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sheet1" sheetId="1" r:id="rId1"/>
  </sheets>
  <definedNames>
    <definedName name="_xlnm._FilterDatabase" localSheetId="0" hidden="1">sheet1!$A$1:$K$271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<sst xmlns="http://schemas.openxmlformats.org/spreadsheetml/2006/main" count="896" uniqueCount="569">
  <si>
    <t>附件</t>
  </si>
  <si>
    <t>湖北省文化和旅游厅直属事业单位2026年统一公开招聘工作人员综合成绩一览表</t>
  </si>
  <si>
    <t>招聘单位</t>
  </si>
  <si>
    <t>岗位名称</t>
  </si>
  <si>
    <t>岗位代码</t>
  </si>
  <si>
    <t>招聘计划</t>
  </si>
  <si>
    <t>考生姓名</t>
  </si>
  <si>
    <t>准考证号</t>
  </si>
  <si>
    <t>笔试成绩</t>
  </si>
  <si>
    <t>面试成绩</t>
  </si>
  <si>
    <t>综合成绩</t>
  </si>
  <si>
    <t>综合成绩
排名</t>
  </si>
  <si>
    <t>备注</t>
  </si>
  <si>
    <t>湖北省美术院</t>
  </si>
  <si>
    <t>组织人事岗</t>
  </si>
  <si>
    <t>42000103900226001</t>
  </si>
  <si>
    <t>岑鹏</t>
  </si>
  <si>
    <t>1142303403612</t>
  </si>
  <si>
    <t>体检、考察人选</t>
  </si>
  <si>
    <t>王亚玲</t>
  </si>
  <si>
    <t>1142303406417</t>
  </si>
  <si>
    <t>高玮婉</t>
  </si>
  <si>
    <t>1142303401407</t>
  </si>
  <si>
    <t>罗心玥</t>
  </si>
  <si>
    <t>1142303402403</t>
  </si>
  <si>
    <t>水彩创作岗</t>
  </si>
  <si>
    <t>42000103900226002</t>
  </si>
  <si>
    <t>王少奇</t>
  </si>
  <si>
    <t>2142304802418</t>
  </si>
  <si>
    <t>王婧妍</t>
  </si>
  <si>
    <t>2142304804727</t>
  </si>
  <si>
    <t>李佳</t>
  </si>
  <si>
    <t>2142304801804</t>
  </si>
  <si>
    <t>艺术理论研究岗</t>
  </si>
  <si>
    <t>42000103900226003</t>
  </si>
  <si>
    <t>汪柳</t>
  </si>
  <si>
    <t>2142304800102</t>
  </si>
  <si>
    <t>吉正宵</t>
  </si>
  <si>
    <t>2142304804406</t>
  </si>
  <si>
    <t>张震</t>
  </si>
  <si>
    <t>2142304804625</t>
  </si>
  <si>
    <t>湖北艺术职业学院（湖北省艺术学校、湖北省艺术研究院、湖北青年实验艺术团）</t>
  </si>
  <si>
    <t>专任教师岗1</t>
  </si>
  <si>
    <t>42000103901026001</t>
  </si>
  <si>
    <t>崔亦金</t>
  </si>
  <si>
    <t>2142302105517</t>
  </si>
  <si>
    <t>周子佳</t>
  </si>
  <si>
    <t>2142302104313</t>
  </si>
  <si>
    <t>李园</t>
  </si>
  <si>
    <t>2142302102521</t>
  </si>
  <si>
    <t>专任教师岗2</t>
  </si>
  <si>
    <t>42000103901026002</t>
  </si>
  <si>
    <t>熊晨</t>
  </si>
  <si>
    <t>2142302103309</t>
  </si>
  <si>
    <t>姚之阳</t>
  </si>
  <si>
    <t>2142302103030</t>
  </si>
  <si>
    <t>余万</t>
  </si>
  <si>
    <t>2142302103108</t>
  </si>
  <si>
    <t>李傲</t>
  </si>
  <si>
    <t>2142302101711</t>
  </si>
  <si>
    <t>专任教师岗3</t>
  </si>
  <si>
    <t>42000103901026003</t>
  </si>
  <si>
    <t>吴楚璇</t>
  </si>
  <si>
    <t>/</t>
  </si>
  <si>
    <t>李瑾</t>
  </si>
  <si>
    <t>李宽</t>
  </si>
  <si>
    <t>专任教师岗4</t>
  </si>
  <si>
    <t>42000103901026004</t>
  </si>
  <si>
    <t>1</t>
  </si>
  <si>
    <t>毛宇轩</t>
  </si>
  <si>
    <t>曾婧莹</t>
  </si>
  <si>
    <t>计了了</t>
  </si>
  <si>
    <t>徐芳林</t>
  </si>
  <si>
    <t>庞荣伸</t>
  </si>
  <si>
    <t>王博超</t>
  </si>
  <si>
    <t>卿海峰</t>
  </si>
  <si>
    <t>刘子纯</t>
  </si>
  <si>
    <t>朱雨晴</t>
  </si>
  <si>
    <t>徐久歌</t>
  </si>
  <si>
    <t>赵菲扬</t>
  </si>
  <si>
    <t>余梦瑾</t>
  </si>
  <si>
    <t>夏婧</t>
  </si>
  <si>
    <t>谌帅师</t>
  </si>
  <si>
    <t>高启</t>
  </si>
  <si>
    <t>田甜</t>
  </si>
  <si>
    <t>邱敏</t>
  </si>
  <si>
    <t>邓鑫</t>
  </si>
  <si>
    <t>陈创升</t>
  </si>
  <si>
    <t>吴方方</t>
  </si>
  <si>
    <t>杨岸奇</t>
  </si>
  <si>
    <t>面试缺考</t>
  </si>
  <si>
    <t>闫世啸</t>
  </si>
  <si>
    <t>李涛</t>
  </si>
  <si>
    <t>陈诚</t>
  </si>
  <si>
    <t>李婧涵</t>
  </si>
  <si>
    <t>周沁寒</t>
  </si>
  <si>
    <t>曾曌</t>
  </si>
  <si>
    <t>专任教师岗5</t>
  </si>
  <si>
    <t>42000103901026005</t>
  </si>
  <si>
    <t>秦静静</t>
  </si>
  <si>
    <t>薛雅柯</t>
  </si>
  <si>
    <t>专任教师岗6</t>
  </si>
  <si>
    <t>42000103901026006</t>
  </si>
  <si>
    <t>赵婧</t>
  </si>
  <si>
    <t>刘帆</t>
  </si>
  <si>
    <t>专任教师岗8</t>
  </si>
  <si>
    <t>42000103901026008</t>
  </si>
  <si>
    <t>陈迪</t>
  </si>
  <si>
    <t>李镕钏</t>
  </si>
  <si>
    <t>陈剑峰</t>
  </si>
  <si>
    <t>辅导员A岗</t>
  </si>
  <si>
    <t>42000103901026009</t>
  </si>
  <si>
    <t>陈义宝</t>
  </si>
  <si>
    <t>1142303405203</t>
  </si>
  <si>
    <t>熊金剑</t>
  </si>
  <si>
    <t>1142303606204</t>
  </si>
  <si>
    <t>卢潮彬</t>
  </si>
  <si>
    <t>1142303400527</t>
  </si>
  <si>
    <t>张野</t>
  </si>
  <si>
    <t>1142303402702</t>
  </si>
  <si>
    <t>王义鹏</t>
  </si>
  <si>
    <t>1142303604526</t>
  </si>
  <si>
    <t>陈超</t>
  </si>
  <si>
    <t>1142303601202</t>
  </si>
  <si>
    <t>杜科</t>
  </si>
  <si>
    <t>1142303401228</t>
  </si>
  <si>
    <t>刘力</t>
  </si>
  <si>
    <t>1142303603107</t>
  </si>
  <si>
    <t>李政</t>
  </si>
  <si>
    <t>1142303402827</t>
  </si>
  <si>
    <t>于波</t>
  </si>
  <si>
    <t>1142303400724</t>
  </si>
  <si>
    <t>严鑫磊</t>
  </si>
  <si>
    <t>1142303405728</t>
  </si>
  <si>
    <t>刘鑫</t>
  </si>
  <si>
    <t>1142303607317</t>
  </si>
  <si>
    <t>仇子扬</t>
  </si>
  <si>
    <t>1142303601507</t>
  </si>
  <si>
    <t>陈鹏</t>
  </si>
  <si>
    <t>1142303403010</t>
  </si>
  <si>
    <t>单儒奎</t>
  </si>
  <si>
    <t>1142303403711</t>
  </si>
  <si>
    <t>辅导员B岗</t>
  </si>
  <si>
    <t>42000103901026010</t>
  </si>
  <si>
    <t>杨雨菡</t>
  </si>
  <si>
    <t>1142303601619</t>
  </si>
  <si>
    <t>刘小玮</t>
  </si>
  <si>
    <t>1142303600504</t>
  </si>
  <si>
    <t>陈小雨</t>
  </si>
  <si>
    <t>1142303602230</t>
  </si>
  <si>
    <t>万艳君</t>
  </si>
  <si>
    <t>1142303605817</t>
  </si>
  <si>
    <t>郭雨霏</t>
  </si>
  <si>
    <t>1142303600614</t>
  </si>
  <si>
    <t>陈玙婕</t>
  </si>
  <si>
    <t>1142303603427</t>
  </si>
  <si>
    <t>张瑞洋</t>
  </si>
  <si>
    <t>1142303607219</t>
  </si>
  <si>
    <t>邓婉莹</t>
  </si>
  <si>
    <t>1142303602203</t>
  </si>
  <si>
    <t>周睿思</t>
  </si>
  <si>
    <t>1142303603521</t>
  </si>
  <si>
    <t>汪莉秀</t>
  </si>
  <si>
    <t>1142303600717</t>
  </si>
  <si>
    <t>李沛</t>
  </si>
  <si>
    <t>1142303601914</t>
  </si>
  <si>
    <t>谢戴千</t>
  </si>
  <si>
    <t>1142303607021</t>
  </si>
  <si>
    <t>李诗婷</t>
  </si>
  <si>
    <t>1142303605723</t>
  </si>
  <si>
    <t>刘玥</t>
  </si>
  <si>
    <t>1142303603824</t>
  </si>
  <si>
    <t>夏莎</t>
  </si>
  <si>
    <t>1142303601817</t>
  </si>
  <si>
    <t>许萌</t>
  </si>
  <si>
    <t>1142303606914</t>
  </si>
  <si>
    <t>辅导员C岗</t>
  </si>
  <si>
    <t>42000103901026011</t>
  </si>
  <si>
    <t>桑业昊</t>
  </si>
  <si>
    <t>吴晶</t>
  </si>
  <si>
    <t>徐唯洪</t>
  </si>
  <si>
    <t>赵宸</t>
  </si>
  <si>
    <t>宋宇</t>
  </si>
  <si>
    <t>孟凡榕</t>
  </si>
  <si>
    <t>张华丽</t>
  </si>
  <si>
    <t>湖北美术馆</t>
  </si>
  <si>
    <t>学术研究岗</t>
  </si>
  <si>
    <t>42000103900526001</t>
  </si>
  <si>
    <t>宋芳菲</t>
  </si>
  <si>
    <t>2142305008519</t>
  </si>
  <si>
    <t>何培雯</t>
  </si>
  <si>
    <t>2142305008030</t>
  </si>
  <si>
    <t>肖诗杰</t>
  </si>
  <si>
    <t>2142305005028</t>
  </si>
  <si>
    <t>湖北省群众艺术馆（湖北省非物质文化遗产保护中心）</t>
  </si>
  <si>
    <t>文秘综合岗</t>
  </si>
  <si>
    <t>42000103900426001</t>
  </si>
  <si>
    <t>武文静</t>
  </si>
  <si>
    <t>1142303404728</t>
  </si>
  <si>
    <t>姚越</t>
  </si>
  <si>
    <t>1142303402120</t>
  </si>
  <si>
    <t>冯正君</t>
  </si>
  <si>
    <t>1142303401219</t>
  </si>
  <si>
    <t>小提琴演奏岗</t>
  </si>
  <si>
    <t>42000103900426002</t>
  </si>
  <si>
    <t>梁雨凡</t>
  </si>
  <si>
    <t>2142305005828</t>
  </si>
  <si>
    <t>杨璐熙</t>
  </si>
  <si>
    <t>2142305007826</t>
  </si>
  <si>
    <t>王晋欣</t>
  </si>
  <si>
    <t>2142305006903</t>
  </si>
  <si>
    <t>黎圣晨</t>
  </si>
  <si>
    <t>2142305007116</t>
  </si>
  <si>
    <t>湖北省图书馆（湖北省古籍保护中心、湖北省少年儿童图书馆）</t>
  </si>
  <si>
    <t>古籍文献岗</t>
  </si>
  <si>
    <t>42000103900326001</t>
  </si>
  <si>
    <t>吴博文</t>
  </si>
  <si>
    <t>郭宏</t>
  </si>
  <si>
    <t>李想</t>
  </si>
  <si>
    <t>潘悦</t>
  </si>
  <si>
    <t>曾妮</t>
  </si>
  <si>
    <t>郭宇怀</t>
  </si>
  <si>
    <t>翟筱雪</t>
  </si>
  <si>
    <t>信息管理岗</t>
  </si>
  <si>
    <t>42000103900326002</t>
  </si>
  <si>
    <t>刘泽靖</t>
  </si>
  <si>
    <t>3142303307814</t>
  </si>
  <si>
    <t>罗亚男</t>
  </si>
  <si>
    <t>3142303307117</t>
  </si>
  <si>
    <t>孙婧妍</t>
  </si>
  <si>
    <t>3142303308002</t>
  </si>
  <si>
    <t>方志与地方文献岗</t>
  </si>
  <si>
    <t>42000103900326003</t>
  </si>
  <si>
    <t>刘羽白</t>
  </si>
  <si>
    <t>2142304801413</t>
  </si>
  <si>
    <t>张丹</t>
  </si>
  <si>
    <t>2142304803211</t>
  </si>
  <si>
    <t>樊丹</t>
  </si>
  <si>
    <t>2142304804405</t>
  </si>
  <si>
    <t>读者服务岗1</t>
  </si>
  <si>
    <t>42000103900326004</t>
  </si>
  <si>
    <t>张戈度</t>
  </si>
  <si>
    <t>2142304804703</t>
  </si>
  <si>
    <t>毛雯</t>
  </si>
  <si>
    <t>2142304804723</t>
  </si>
  <si>
    <t>徐文静</t>
  </si>
  <si>
    <t>2142304800525</t>
  </si>
  <si>
    <t>读者服务岗2</t>
  </si>
  <si>
    <t>42000103900326005</t>
  </si>
  <si>
    <t>卢连科</t>
  </si>
  <si>
    <t>2142304802209</t>
  </si>
  <si>
    <t>李加鑫</t>
  </si>
  <si>
    <t>2142304803413</t>
  </si>
  <si>
    <t>周洲</t>
  </si>
  <si>
    <t>2142304804307</t>
  </si>
  <si>
    <t>文献编目岗</t>
  </si>
  <si>
    <t>42000103900326006</t>
  </si>
  <si>
    <t>徐承欢</t>
  </si>
  <si>
    <t>2142305007128</t>
  </si>
  <si>
    <t>杨扬</t>
  </si>
  <si>
    <t>2142305005906</t>
  </si>
  <si>
    <t>徐锐</t>
  </si>
  <si>
    <t>2142305005321</t>
  </si>
  <si>
    <t>江南好</t>
  </si>
  <si>
    <t>2142305008528</t>
  </si>
  <si>
    <t>张珈琪</t>
  </si>
  <si>
    <t>2142305006014</t>
  </si>
  <si>
    <t>齐婉莹</t>
  </si>
  <si>
    <t>2142305006010</t>
  </si>
  <si>
    <t>湖北省博物馆</t>
  </si>
  <si>
    <t>媒体宣传岗</t>
  </si>
  <si>
    <t>42000103900726001</t>
  </si>
  <si>
    <t>熊婕妤</t>
  </si>
  <si>
    <t>1142303404603</t>
  </si>
  <si>
    <t>王诗卓</t>
  </si>
  <si>
    <t>1142303404222</t>
  </si>
  <si>
    <t>张傲雪</t>
  </si>
  <si>
    <t>1142303402406</t>
  </si>
  <si>
    <t>胡豆豆</t>
  </si>
  <si>
    <t>1142303405306</t>
  </si>
  <si>
    <t>王凯</t>
  </si>
  <si>
    <t>1142303405630</t>
  </si>
  <si>
    <t>张云昊</t>
  </si>
  <si>
    <t>1142303406813</t>
  </si>
  <si>
    <t>党建综合岗</t>
  </si>
  <si>
    <t>42000103900726002</t>
  </si>
  <si>
    <t>周黎黎</t>
  </si>
  <si>
    <t>1142303406330</t>
  </si>
  <si>
    <t>陈书涵</t>
  </si>
  <si>
    <t>1142303402006</t>
  </si>
  <si>
    <t>李佳宁</t>
  </si>
  <si>
    <t>1142303406003</t>
  </si>
  <si>
    <t>42000103900726003</t>
  </si>
  <si>
    <t>李鋆</t>
  </si>
  <si>
    <t>1142303403507</t>
  </si>
  <si>
    <t>张可</t>
  </si>
  <si>
    <t>1142303402404</t>
  </si>
  <si>
    <t>李梦飞</t>
  </si>
  <si>
    <t>1142303400801</t>
  </si>
  <si>
    <t>会计岗</t>
  </si>
  <si>
    <t>42000103900726004</t>
  </si>
  <si>
    <t>杨影</t>
  </si>
  <si>
    <t>1142303401423</t>
  </si>
  <si>
    <t>张康怡</t>
  </si>
  <si>
    <t>1142303401915</t>
  </si>
  <si>
    <t>李培海</t>
  </si>
  <si>
    <t>1142303401304</t>
  </si>
  <si>
    <t>史纯源</t>
  </si>
  <si>
    <t>1142303404527</t>
  </si>
  <si>
    <t>冯雅婷</t>
  </si>
  <si>
    <t>1142303402420</t>
  </si>
  <si>
    <t>程航</t>
  </si>
  <si>
    <t>1142303400604</t>
  </si>
  <si>
    <t>运维保障岗</t>
  </si>
  <si>
    <t>42000103900726005</t>
  </si>
  <si>
    <t>曾实</t>
  </si>
  <si>
    <t>3142303909027</t>
  </si>
  <si>
    <t>肖兰馨</t>
  </si>
  <si>
    <t>3142303910126</t>
  </si>
  <si>
    <t>饶亮</t>
  </si>
  <si>
    <t>3142303910624</t>
  </si>
  <si>
    <t>文物安全岗</t>
  </si>
  <si>
    <t>42000103900726006</t>
  </si>
  <si>
    <t>方向</t>
  </si>
  <si>
    <t>3142303908126</t>
  </si>
  <si>
    <t>董欢欢</t>
  </si>
  <si>
    <t>3142303910404</t>
  </si>
  <si>
    <t>卿熙</t>
  </si>
  <si>
    <t>3142303909223</t>
  </si>
  <si>
    <t>张勤</t>
  </si>
  <si>
    <t>3142303908921</t>
  </si>
  <si>
    <t>42000103900726007</t>
  </si>
  <si>
    <t>何慧文</t>
  </si>
  <si>
    <t>3142303908313</t>
  </si>
  <si>
    <t>周琴</t>
  </si>
  <si>
    <t>3142303910002</t>
  </si>
  <si>
    <t>秦茹萍</t>
  </si>
  <si>
    <t>3142303910324</t>
  </si>
  <si>
    <t>藏品研究岗</t>
  </si>
  <si>
    <t>42000103900726008</t>
  </si>
  <si>
    <t>王玉洁</t>
  </si>
  <si>
    <t>2142305007521</t>
  </si>
  <si>
    <t>王清阳</t>
  </si>
  <si>
    <t>2142305006318</t>
  </si>
  <si>
    <t>徐嘉仪</t>
  </si>
  <si>
    <t>2142305007403</t>
  </si>
  <si>
    <t>徐烨之</t>
  </si>
  <si>
    <t>2142305007316</t>
  </si>
  <si>
    <t>内容设计岗</t>
  </si>
  <si>
    <t>42000103900726009</t>
  </si>
  <si>
    <t>吴宪</t>
  </si>
  <si>
    <t>2142305005729</t>
  </si>
  <si>
    <t>赵晨曦</t>
  </si>
  <si>
    <t>2142305006227</t>
  </si>
  <si>
    <t>盛一涵</t>
  </si>
  <si>
    <t>2142305006726</t>
  </si>
  <si>
    <t>形式设计岗</t>
  </si>
  <si>
    <t>42000103900726010</t>
  </si>
  <si>
    <t>赵睿思</t>
  </si>
  <si>
    <t>2142305008130</t>
  </si>
  <si>
    <t>文皓月</t>
  </si>
  <si>
    <t>2142305007718</t>
  </si>
  <si>
    <t>庞景毅</t>
  </si>
  <si>
    <t>2142305006812</t>
  </si>
  <si>
    <t>刺绣专技岗</t>
  </si>
  <si>
    <t>42000103900726011</t>
  </si>
  <si>
    <t>付静</t>
  </si>
  <si>
    <t>2142305007705</t>
  </si>
  <si>
    <t>万佳</t>
  </si>
  <si>
    <t>2142305006607</t>
  </si>
  <si>
    <t>曾欣</t>
  </si>
  <si>
    <t>2142305008227</t>
  </si>
  <si>
    <t>文创运营岗</t>
  </si>
  <si>
    <t>42000103900726012</t>
  </si>
  <si>
    <t>何玉琪</t>
  </si>
  <si>
    <t>2142305007409</t>
  </si>
  <si>
    <t>张洁</t>
  </si>
  <si>
    <t>2142302101213</t>
  </si>
  <si>
    <t>徐好好</t>
  </si>
  <si>
    <t>2142305007608</t>
  </si>
  <si>
    <t>文物研究岗</t>
  </si>
  <si>
    <t>42000103900726013</t>
  </si>
  <si>
    <t>宋雪宁</t>
  </si>
  <si>
    <t>2142302103212</t>
  </si>
  <si>
    <t>刘子莹</t>
  </si>
  <si>
    <t>2142302103220</t>
  </si>
  <si>
    <t>刘婉怡</t>
  </si>
  <si>
    <t>2142302107215</t>
  </si>
  <si>
    <t>欧徵羽</t>
  </si>
  <si>
    <t>2142302103213</t>
  </si>
  <si>
    <t>钱辰</t>
  </si>
  <si>
    <t>2142302104129</t>
  </si>
  <si>
    <t>解新海</t>
  </si>
  <si>
    <t>2142302107028</t>
  </si>
  <si>
    <t>编舞创作岗</t>
  </si>
  <si>
    <t>42000103900726014</t>
  </si>
  <si>
    <t>吴钇君</t>
  </si>
  <si>
    <t>2142302101611</t>
  </si>
  <si>
    <t>段宇轩</t>
  </si>
  <si>
    <t>2142302104907</t>
  </si>
  <si>
    <t>冯伊婷</t>
  </si>
  <si>
    <t>2142302108904</t>
  </si>
  <si>
    <t>文物保护岗</t>
  </si>
  <si>
    <t>42000103900726015</t>
  </si>
  <si>
    <t>谢占军</t>
  </si>
  <si>
    <t>陈建雄</t>
  </si>
  <si>
    <t>王欣浩</t>
  </si>
  <si>
    <t>张广庆</t>
  </si>
  <si>
    <t>陈田田</t>
  </si>
  <si>
    <t>张艺凡</t>
  </si>
  <si>
    <t>安士云</t>
  </si>
  <si>
    <t>程蕾</t>
  </si>
  <si>
    <t>张秋林</t>
  </si>
  <si>
    <t>冯泽雨</t>
  </si>
  <si>
    <t>隋美菊</t>
  </si>
  <si>
    <t>曾依</t>
  </si>
  <si>
    <t>郝奇</t>
  </si>
  <si>
    <t>楚文化研究岗</t>
  </si>
  <si>
    <t>42000103900726016</t>
  </si>
  <si>
    <t>张晨阳</t>
  </si>
  <si>
    <t>张璐赟</t>
  </si>
  <si>
    <t>邓莉</t>
  </si>
  <si>
    <t>陈明</t>
  </si>
  <si>
    <t>古文字研究岗</t>
  </si>
  <si>
    <t>42000103900726017</t>
  </si>
  <si>
    <t>李真黎</t>
  </si>
  <si>
    <t>余志凯</t>
  </si>
  <si>
    <t>赵球</t>
  </si>
  <si>
    <t>湖北省文物考古研究院(湖北考古博物馆)</t>
  </si>
  <si>
    <t>田野考古岗1</t>
  </si>
  <si>
    <t>42000103900626001</t>
  </si>
  <si>
    <t>杨轶妮</t>
  </si>
  <si>
    <t>2142305007010</t>
  </si>
  <si>
    <t>张孟</t>
  </si>
  <si>
    <t>2142305007729</t>
  </si>
  <si>
    <t>宋雪梅</t>
  </si>
  <si>
    <t>2142305008617</t>
  </si>
  <si>
    <t>许芮莹</t>
  </si>
  <si>
    <t>2142305005812</t>
  </si>
  <si>
    <t>吴倩戈</t>
  </si>
  <si>
    <t>2142305005509</t>
  </si>
  <si>
    <t>刘慧鸽</t>
  </si>
  <si>
    <t>2142305005413</t>
  </si>
  <si>
    <t>赵仪华</t>
  </si>
  <si>
    <t>2142305008317</t>
  </si>
  <si>
    <t>王仲奇</t>
  </si>
  <si>
    <t>2142305007507</t>
  </si>
  <si>
    <t>李昊潞</t>
  </si>
  <si>
    <t>2142305006425</t>
  </si>
  <si>
    <t>陈雪</t>
  </si>
  <si>
    <t>2142305005220</t>
  </si>
  <si>
    <t>张馨予</t>
  </si>
  <si>
    <t>2142305008520</t>
  </si>
  <si>
    <t>张丝怡</t>
  </si>
  <si>
    <t>2142305007413</t>
  </si>
  <si>
    <t>周丰琳</t>
  </si>
  <si>
    <t>2142305006317</t>
  </si>
  <si>
    <t>张树成</t>
  </si>
  <si>
    <t>2142305006225</t>
  </si>
  <si>
    <t>许心蕾</t>
  </si>
  <si>
    <t>2142305006523</t>
  </si>
  <si>
    <t>俞婷婷</t>
  </si>
  <si>
    <t>2142305008118</t>
  </si>
  <si>
    <t>张俊</t>
  </si>
  <si>
    <t>2142305005619</t>
  </si>
  <si>
    <t>余洋</t>
  </si>
  <si>
    <t>2142305007120</t>
  </si>
  <si>
    <t>郭玥</t>
  </si>
  <si>
    <t>2142305008628</t>
  </si>
  <si>
    <t>贾萱</t>
  </si>
  <si>
    <t>2142305008629</t>
  </si>
  <si>
    <t>朱颖</t>
  </si>
  <si>
    <t>2142305006316</t>
  </si>
  <si>
    <t>徐洪银</t>
  </si>
  <si>
    <t>2142305006813</t>
  </si>
  <si>
    <t>关淑婷</t>
  </si>
  <si>
    <t>2142305007930</t>
  </si>
  <si>
    <t>王欣雨</t>
  </si>
  <si>
    <t>2142305007504</t>
  </si>
  <si>
    <t>田野考古岗3</t>
  </si>
  <si>
    <t>42000103900626003</t>
  </si>
  <si>
    <t>成芷菡</t>
  </si>
  <si>
    <t>田淳</t>
  </si>
  <si>
    <t>李泉</t>
  </si>
  <si>
    <t>范窅彬</t>
  </si>
  <si>
    <t>田野考古岗4</t>
  </si>
  <si>
    <t>42000103900626004</t>
  </si>
  <si>
    <t>罗晰跃</t>
  </si>
  <si>
    <t>3142303907826</t>
  </si>
  <si>
    <t>程蓓</t>
  </si>
  <si>
    <t>3142303909010</t>
  </si>
  <si>
    <t>陈钧伟</t>
  </si>
  <si>
    <t>3142303907722</t>
  </si>
  <si>
    <t>信息研究岗</t>
  </si>
  <si>
    <t>42000103900626005</t>
  </si>
  <si>
    <t>陈聪</t>
  </si>
  <si>
    <t>3142303908429</t>
  </si>
  <si>
    <t>汪修能</t>
  </si>
  <si>
    <t>3142303908625</t>
  </si>
  <si>
    <t>周明洁</t>
  </si>
  <si>
    <t>3142303909023</t>
  </si>
  <si>
    <t>刘皇池</t>
  </si>
  <si>
    <t>3142303909610</t>
  </si>
  <si>
    <t>蒙荣</t>
  </si>
  <si>
    <t>3142303908027</t>
  </si>
  <si>
    <t>苏皓汝</t>
  </si>
  <si>
    <t>3142303909314</t>
  </si>
  <si>
    <t>徐维华</t>
  </si>
  <si>
    <t>3142303908406</t>
  </si>
  <si>
    <t>关晓敏</t>
  </si>
  <si>
    <t>3142303910421</t>
  </si>
  <si>
    <t>阳志敏</t>
  </si>
  <si>
    <t>3142303907715</t>
  </si>
  <si>
    <t>宣教岗</t>
  </si>
  <si>
    <t>42000103900626006</t>
  </si>
  <si>
    <t>关靖雯</t>
  </si>
  <si>
    <t>2142305005705</t>
  </si>
  <si>
    <t>苏越</t>
  </si>
  <si>
    <t>2142305008117</t>
  </si>
  <si>
    <t>王思颖</t>
  </si>
  <si>
    <t>2142305006313</t>
  </si>
  <si>
    <t>杨子茜</t>
  </si>
  <si>
    <t>2142305007204</t>
  </si>
  <si>
    <t>杨喜媛</t>
  </si>
  <si>
    <t>2142305008407</t>
  </si>
  <si>
    <t>代晗</t>
  </si>
  <si>
    <t>2142305008523</t>
  </si>
  <si>
    <t>研究传播岗</t>
  </si>
  <si>
    <t>42000103900626007</t>
  </si>
  <si>
    <t>秦婷</t>
  </si>
  <si>
    <t>刘嫒蓉</t>
  </si>
  <si>
    <t>郑思源</t>
  </si>
  <si>
    <t>李宛真</t>
  </si>
  <si>
    <t>刘波</t>
  </si>
  <si>
    <t>许倩</t>
  </si>
  <si>
    <t>付文绮</t>
  </si>
  <si>
    <t>国际学术交流岗</t>
  </si>
  <si>
    <t>42000103900626008</t>
  </si>
  <si>
    <t>孙月</t>
  </si>
  <si>
    <t>2142305007926</t>
  </si>
  <si>
    <t>高亚琴</t>
  </si>
  <si>
    <t>2142305006511</t>
  </si>
  <si>
    <t>刘昱君</t>
  </si>
  <si>
    <t>2142305007910</t>
  </si>
  <si>
    <t>考古数据智能化岗</t>
  </si>
  <si>
    <t>42000103900626009</t>
  </si>
  <si>
    <t>朱建平</t>
  </si>
  <si>
    <t>徐一波</t>
  </si>
  <si>
    <t>彭璐</t>
  </si>
  <si>
    <t>胡思颖</t>
  </si>
  <si>
    <t>吴佳凯</t>
  </si>
  <si>
    <t>湖北省古建筑保护中心</t>
  </si>
  <si>
    <t>文物建筑保护研究岗</t>
  </si>
  <si>
    <t>42000103901326001</t>
  </si>
  <si>
    <t>毛鹏洋</t>
  </si>
  <si>
    <t>2142302103601</t>
  </si>
  <si>
    <t>王峥嵘</t>
  </si>
  <si>
    <t>2142302108516</t>
  </si>
  <si>
    <t>王玉</t>
  </si>
  <si>
    <t>2142302104523</t>
  </si>
  <si>
    <t>湖北省文化活动策划中心</t>
  </si>
  <si>
    <t>党务综合岗</t>
  </si>
  <si>
    <t>42000103901226001</t>
  </si>
  <si>
    <t>赵文凯</t>
  </si>
  <si>
    <t>1142303604626</t>
  </si>
  <si>
    <t>陈思如</t>
  </si>
  <si>
    <t>1142303600926</t>
  </si>
  <si>
    <t>江婷</t>
  </si>
  <si>
    <t>1142303601723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</si>
</sst>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1"/>
  <sheetViews>
    <sheetView tabSelected="1" workbookViewId="0">
      <selection activeCell="C116" sqref="C116:C118"/>
    </sheetView>
  </sheetViews>
  <sheetFormatPr defaultColWidth="9" defaultRowHeight="15.75"/>
  <cols>
    <col min="1" max="1" width="20.3716814159292" style="1" customWidth="1"/>
    <col min="2" max="2" width="15.0088495575221" style="2" customWidth="1"/>
    <col min="3" max="3" width="21" customWidth="1"/>
    <col min="4" max="4" width="9.84070796460177" style="2" customWidth="1"/>
    <col min="5" max="5" width="12.2212389380531" customWidth="1"/>
    <col min="6" max="6" width="21" customWidth="1"/>
    <col min="7" max="7" width="13.5044247787611" customWidth="1"/>
    <col min="8" max="9" width="11.7610619469027" style="3" customWidth="1"/>
    <col min="10" max="10" width="11.7610619469027" style="4" customWidth="1"/>
    <col min="11" max="11" width="11.7610619469027" style="5" customWidth="1"/>
  </cols>
  <sheetData>
    <row r="1" spans="1:11">
      <c r="A1" s="6" t="s">
        <v>0</v>
      </c>
      <c r="B1" s="7"/>
      <c r="C1" s="7"/>
      <c r="D1" s="7"/>
      <c r="E1" s="8"/>
      <c r="F1" s="8"/>
      <c r="G1" s="8"/>
      <c r="H1" s="9"/>
      <c r="I1" s="9"/>
      <c r="J1" s="7"/>
      <c r="K1" s="7"/>
    </row>
    <row r="2" ht="4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ht="36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13" t="s">
        <v>11</v>
      </c>
      <c r="K3" s="13" t="s">
        <v>12</v>
      </c>
    </row>
    <row r="4" ht="30" customHeight="1" spans="1:11">
      <c r="A4" s="15" t="s">
        <v>13</v>
      </c>
      <c r="B4" s="15" t="s">
        <v>14</v>
      </c>
      <c r="C4" s="16" t="s">
        <v>15</v>
      </c>
      <c r="D4" s="16">
        <v>1</v>
      </c>
      <c r="E4" s="16" t="s">
        <v>16</v>
      </c>
      <c r="F4" s="16" t="s">
        <v>17</v>
      </c>
      <c r="G4" s="17">
        <v>75.1666666666667</v>
      </c>
      <c r="H4" s="18">
        <v>88.74</v>
      </c>
      <c r="I4" s="18">
        <f t="shared" ref="I4:I20" si="0">G4*0.5+H4*0.5</f>
        <v>81.9533333333333</v>
      </c>
      <c r="J4" s="15">
        <v>1</v>
      </c>
      <c r="K4" s="19" t="s">
        <v>18</v>
      </c>
    </row>
    <row r="5" ht="30" customHeight="1" spans="1:11">
      <c r="A5" s="15"/>
      <c r="B5" s="15"/>
      <c r="C5" s="16"/>
      <c r="D5" s="16"/>
      <c r="E5" s="20" t="s">
        <v>19</v>
      </c>
      <c r="F5" s="20" t="s">
        <v>20</v>
      </c>
      <c r="G5" s="17">
        <v>73.3333333333333</v>
      </c>
      <c r="H5" s="18">
        <v>86.04</v>
      </c>
      <c r="I5" s="18">
        <f t="shared" si="0"/>
        <v>79.6866666666667</v>
      </c>
      <c r="J5" s="15">
        <v>2</v>
      </c>
      <c r="K5" s="21"/>
    </row>
    <row r="6" ht="30" customHeight="1" spans="1:11">
      <c r="A6" s="15"/>
      <c r="B6" s="15"/>
      <c r="C6" s="16"/>
      <c r="D6" s="16"/>
      <c r="E6" s="20" t="s">
        <v>21</v>
      </c>
      <c r="F6" s="20" t="s">
        <v>22</v>
      </c>
      <c r="G6" s="17">
        <v>73.3333333333333</v>
      </c>
      <c r="H6" s="18">
        <v>85.2</v>
      </c>
      <c r="I6" s="18">
        <f t="shared" si="0"/>
        <v>79.2666666666667</v>
      </c>
      <c r="J6" s="15">
        <v>3</v>
      </c>
      <c r="K6" s="21"/>
    </row>
    <row r="7" ht="30" customHeight="1" spans="1:11">
      <c r="A7" s="15"/>
      <c r="B7" s="15"/>
      <c r="C7" s="16"/>
      <c r="D7" s="16"/>
      <c r="E7" s="20" t="s">
        <v>23</v>
      </c>
      <c r="F7" s="20" t="s">
        <v>24</v>
      </c>
      <c r="G7" s="17">
        <v>73.5</v>
      </c>
      <c r="H7" s="18">
        <v>84.42</v>
      </c>
      <c r="I7" s="18">
        <f t="shared" si="0"/>
        <v>78.96</v>
      </c>
      <c r="J7" s="15">
        <v>4</v>
      </c>
      <c r="K7" s="21"/>
    </row>
    <row r="8" ht="30" customHeight="1" spans="1:11">
      <c r="A8" s="15"/>
      <c r="B8" s="15" t="s">
        <v>25</v>
      </c>
      <c r="C8" s="16" t="s">
        <v>26</v>
      </c>
      <c r="D8" s="16">
        <v>1</v>
      </c>
      <c r="E8" s="16" t="s">
        <v>27</v>
      </c>
      <c r="F8" s="16" t="s">
        <v>28</v>
      </c>
      <c r="G8" s="17">
        <v>77.1666666666667</v>
      </c>
      <c r="H8" s="18">
        <v>86.14</v>
      </c>
      <c r="I8" s="18">
        <f t="shared" si="0"/>
        <v>81.6533333333334</v>
      </c>
      <c r="J8" s="15">
        <v>1</v>
      </c>
      <c r="K8" s="19" t="s">
        <v>18</v>
      </c>
    </row>
    <row r="9" ht="30" customHeight="1" spans="1:11">
      <c r="A9" s="15"/>
      <c r="B9" s="15"/>
      <c r="C9" s="16"/>
      <c r="D9" s="16"/>
      <c r="E9" s="16" t="s">
        <v>29</v>
      </c>
      <c r="F9" s="16" t="s">
        <v>30</v>
      </c>
      <c r="G9" s="17">
        <v>53.3333333333333</v>
      </c>
      <c r="H9" s="18">
        <v>76.9</v>
      </c>
      <c r="I9" s="18">
        <f t="shared" si="0"/>
        <v>65.1166666666666</v>
      </c>
      <c r="J9" s="15">
        <v>2</v>
      </c>
      <c r="K9" s="15"/>
    </row>
    <row r="10" ht="30" customHeight="1" spans="1:11">
      <c r="A10" s="15"/>
      <c r="B10" s="15"/>
      <c r="C10" s="16"/>
      <c r="D10" s="16"/>
      <c r="E10" s="16" t="s">
        <v>31</v>
      </c>
      <c r="F10" s="16" t="s">
        <v>32</v>
      </c>
      <c r="G10" s="17">
        <v>48.3333333333333</v>
      </c>
      <c r="H10" s="18">
        <v>74.32</v>
      </c>
      <c r="I10" s="18">
        <f t="shared" si="0"/>
        <v>61.3266666666666</v>
      </c>
      <c r="J10" s="15">
        <v>3</v>
      </c>
      <c r="K10" s="15"/>
    </row>
    <row r="11" ht="30" customHeight="1" spans="1:11">
      <c r="A11" s="15"/>
      <c r="B11" s="15" t="s">
        <v>33</v>
      </c>
      <c r="C11" s="16" t="s">
        <v>34</v>
      </c>
      <c r="D11" s="16">
        <v>1</v>
      </c>
      <c r="E11" s="16" t="s">
        <v>35</v>
      </c>
      <c r="F11" s="16" t="s">
        <v>36</v>
      </c>
      <c r="G11" s="17">
        <v>57.6666666666667</v>
      </c>
      <c r="H11" s="18">
        <v>84.48</v>
      </c>
      <c r="I11" s="18">
        <f t="shared" si="0"/>
        <v>71.0733333333334</v>
      </c>
      <c r="J11" s="15">
        <v>1</v>
      </c>
      <c r="K11" s="19" t="s">
        <v>18</v>
      </c>
    </row>
    <row r="12" ht="30" customHeight="1" spans="1:11">
      <c r="A12" s="15"/>
      <c r="B12" s="15"/>
      <c r="C12" s="16"/>
      <c r="D12" s="16"/>
      <c r="E12" s="16" t="s">
        <v>37</v>
      </c>
      <c r="F12" s="16" t="s">
        <v>38</v>
      </c>
      <c r="G12" s="17">
        <v>53.6666666666667</v>
      </c>
      <c r="H12" s="18">
        <v>82.7</v>
      </c>
      <c r="I12" s="18">
        <f t="shared" si="0"/>
        <v>68.1833333333334</v>
      </c>
      <c r="J12" s="15">
        <v>2</v>
      </c>
      <c r="K12" s="15"/>
    </row>
    <row r="13" ht="30" customHeight="1" spans="1:11">
      <c r="A13" s="15"/>
      <c r="B13" s="15"/>
      <c r="C13" s="16"/>
      <c r="D13" s="16"/>
      <c r="E13" s="16" t="s">
        <v>39</v>
      </c>
      <c r="F13" s="16" t="s">
        <v>40</v>
      </c>
      <c r="G13" s="17">
        <v>54.6666666666667</v>
      </c>
      <c r="H13" s="18">
        <v>80.98</v>
      </c>
      <c r="I13" s="18">
        <f t="shared" si="0"/>
        <v>67.8233333333334</v>
      </c>
      <c r="J13" s="15">
        <v>3</v>
      </c>
      <c r="K13" s="15"/>
    </row>
    <row r="14" ht="30" customHeight="1" spans="1:11">
      <c r="A14" s="22" t="s">
        <v>41</v>
      </c>
      <c r="B14" s="15" t="s">
        <v>42</v>
      </c>
      <c r="C14" s="16" t="s">
        <v>43</v>
      </c>
      <c r="D14" s="16">
        <v>1</v>
      </c>
      <c r="E14" s="16" t="s">
        <v>44</v>
      </c>
      <c r="F14" s="16" t="s">
        <v>45</v>
      </c>
      <c r="G14" s="17">
        <v>69.1666666666667</v>
      </c>
      <c r="H14" s="18">
        <v>86.4</v>
      </c>
      <c r="I14" s="18">
        <f t="shared" si="0"/>
        <v>77.7833333333334</v>
      </c>
      <c r="J14" s="15">
        <v>1</v>
      </c>
      <c r="K14" s="19" t="s">
        <v>18</v>
      </c>
    </row>
    <row r="15" ht="30" customHeight="1" spans="1:11">
      <c r="A15" s="23"/>
      <c r="B15" s="15"/>
      <c r="C15" s="16"/>
      <c r="D15" s="16"/>
      <c r="E15" s="16" t="s">
        <v>46</v>
      </c>
      <c r="F15" s="16" t="s">
        <v>47</v>
      </c>
      <c r="G15" s="17">
        <v>68.6666666666667</v>
      </c>
      <c r="H15" s="18">
        <v>85.2</v>
      </c>
      <c r="I15" s="18">
        <f t="shared" si="0"/>
        <v>76.9333333333334</v>
      </c>
      <c r="J15" s="15">
        <v>2</v>
      </c>
      <c r="K15" s="15"/>
    </row>
    <row r="16" ht="30" customHeight="1" spans="1:11">
      <c r="A16" s="23"/>
      <c r="B16" s="15"/>
      <c r="C16" s="16"/>
      <c r="D16" s="16"/>
      <c r="E16" s="16" t="s">
        <v>48</v>
      </c>
      <c r="F16" s="16" t="s">
        <v>49</v>
      </c>
      <c r="G16" s="17">
        <v>67.6666666666667</v>
      </c>
      <c r="H16" s="18">
        <v>84.6</v>
      </c>
      <c r="I16" s="18">
        <f t="shared" si="0"/>
        <v>76.1333333333334</v>
      </c>
      <c r="J16" s="15">
        <v>3</v>
      </c>
      <c r="K16" s="15"/>
    </row>
    <row r="17" ht="30" customHeight="1" spans="1:11">
      <c r="A17" s="23"/>
      <c r="B17" s="15" t="s">
        <v>50</v>
      </c>
      <c r="C17" s="16" t="s">
        <v>51</v>
      </c>
      <c r="D17" s="16">
        <v>1</v>
      </c>
      <c r="E17" s="16" t="s">
        <v>52</v>
      </c>
      <c r="F17" s="16" t="s">
        <v>53</v>
      </c>
      <c r="G17" s="17">
        <v>75.5</v>
      </c>
      <c r="H17" s="18">
        <v>81.74</v>
      </c>
      <c r="I17" s="18">
        <f t="shared" si="0"/>
        <v>78.62</v>
      </c>
      <c r="J17" s="15">
        <v>1</v>
      </c>
      <c r="K17" s="19" t="s">
        <v>18</v>
      </c>
    </row>
    <row r="18" ht="30" customHeight="1" spans="1:11">
      <c r="A18" s="23"/>
      <c r="B18" s="15"/>
      <c r="C18" s="16"/>
      <c r="D18" s="16"/>
      <c r="E18" s="16" t="s">
        <v>54</v>
      </c>
      <c r="F18" s="16" t="s">
        <v>55</v>
      </c>
      <c r="G18" s="17">
        <v>72.8333333333333</v>
      </c>
      <c r="H18" s="18">
        <v>83.84</v>
      </c>
      <c r="I18" s="18">
        <f t="shared" si="0"/>
        <v>78.3366666666666</v>
      </c>
      <c r="J18" s="15">
        <v>2</v>
      </c>
      <c r="K18" s="15"/>
    </row>
    <row r="19" ht="30" customHeight="1" spans="1:11">
      <c r="A19" s="23"/>
      <c r="B19" s="15"/>
      <c r="C19" s="16"/>
      <c r="D19" s="16"/>
      <c r="E19" s="16" t="s">
        <v>56</v>
      </c>
      <c r="F19" s="16" t="s">
        <v>57</v>
      </c>
      <c r="G19" s="17">
        <v>67.3333333333333</v>
      </c>
      <c r="H19" s="18">
        <v>83.38</v>
      </c>
      <c r="I19" s="18">
        <f t="shared" si="0"/>
        <v>75.3566666666667</v>
      </c>
      <c r="J19" s="15">
        <v>3</v>
      </c>
      <c r="K19" s="15"/>
    </row>
    <row r="20" ht="30" customHeight="1" spans="1:11">
      <c r="A20" s="23"/>
      <c r="B20" s="15"/>
      <c r="C20" s="16"/>
      <c r="D20" s="16"/>
      <c r="E20" s="16" t="s">
        <v>58</v>
      </c>
      <c r="F20" s="16" t="s">
        <v>59</v>
      </c>
      <c r="G20" s="17">
        <v>67.3333333333333</v>
      </c>
      <c r="H20" s="18">
        <v>81.16</v>
      </c>
      <c r="I20" s="18">
        <f t="shared" si="0"/>
        <v>74.2466666666666</v>
      </c>
      <c r="J20" s="15">
        <v>4</v>
      </c>
      <c r="K20" s="15"/>
    </row>
    <row r="21" ht="30" customHeight="1" spans="1:11">
      <c r="A21" s="23"/>
      <c r="B21" s="15" t="s">
        <v>60</v>
      </c>
      <c r="C21" s="24" t="s">
        <v>61</v>
      </c>
      <c r="D21" s="24">
        <v>1</v>
      </c>
      <c r="E21" s="16" t="s">
        <v>62</v>
      </c>
      <c r="F21" s="25" t="s">
        <v>63</v>
      </c>
      <c r="G21" s="25" t="s">
        <v>63</v>
      </c>
      <c r="H21" s="18">
        <v>83.4</v>
      </c>
      <c r="I21" s="18">
        <f t="shared" ref="I21:I57" si="1">H21</f>
        <v>83.4</v>
      </c>
      <c r="J21" s="15">
        <v>1</v>
      </c>
      <c r="K21" s="19" t="s">
        <v>18</v>
      </c>
    </row>
    <row r="22" ht="30" customHeight="1" spans="1:11">
      <c r="A22" s="23"/>
      <c r="B22" s="15"/>
      <c r="C22" s="24"/>
      <c r="D22" s="24"/>
      <c r="E22" s="16" t="s">
        <v>64</v>
      </c>
      <c r="F22" s="25" t="s">
        <v>63</v>
      </c>
      <c r="G22" s="25" t="s">
        <v>63</v>
      </c>
      <c r="H22" s="18">
        <v>77.8</v>
      </c>
      <c r="I22" s="18">
        <f t="shared" si="1"/>
        <v>77.8</v>
      </c>
      <c r="J22" s="15">
        <v>2</v>
      </c>
      <c r="K22" s="15"/>
    </row>
    <row r="23" ht="30" customHeight="1" spans="1:11">
      <c r="A23" s="23"/>
      <c r="B23" s="15"/>
      <c r="C23" s="24"/>
      <c r="D23" s="24"/>
      <c r="E23" s="16" t="s">
        <v>65</v>
      </c>
      <c r="F23" s="25" t="s">
        <v>63</v>
      </c>
      <c r="G23" s="25" t="s">
        <v>63</v>
      </c>
      <c r="H23" s="18">
        <v>60.8</v>
      </c>
      <c r="I23" s="18">
        <f t="shared" si="1"/>
        <v>60.8</v>
      </c>
      <c r="J23" s="15">
        <v>3</v>
      </c>
      <c r="K23" s="15"/>
    </row>
    <row r="24" ht="30" customHeight="1" spans="1:11">
      <c r="A24" s="23"/>
      <c r="B24" s="22" t="s">
        <v>66</v>
      </c>
      <c r="C24" s="26" t="s">
        <v>67</v>
      </c>
      <c r="D24" s="26" t="s">
        <v>68</v>
      </c>
      <c r="E24" s="16" t="s">
        <v>69</v>
      </c>
      <c r="F24" s="25" t="s">
        <v>63</v>
      </c>
      <c r="G24" s="25" t="s">
        <v>63</v>
      </c>
      <c r="H24" s="18">
        <v>83.96</v>
      </c>
      <c r="I24" s="18">
        <f t="shared" si="1"/>
        <v>83.96</v>
      </c>
      <c r="J24" s="15">
        <v>1</v>
      </c>
      <c r="K24" s="19" t="s">
        <v>18</v>
      </c>
    </row>
    <row r="25" ht="30" customHeight="1" spans="1:11">
      <c r="A25" s="23"/>
      <c r="B25" s="23"/>
      <c r="C25" s="27"/>
      <c r="D25" s="27"/>
      <c r="E25" s="16" t="s">
        <v>70</v>
      </c>
      <c r="F25" s="25" t="s">
        <v>63</v>
      </c>
      <c r="G25" s="25" t="s">
        <v>63</v>
      </c>
      <c r="H25" s="18">
        <v>83.52</v>
      </c>
      <c r="I25" s="18">
        <f t="shared" si="1"/>
        <v>83.52</v>
      </c>
      <c r="J25" s="15">
        <v>2</v>
      </c>
      <c r="K25" s="15"/>
    </row>
    <row r="26" ht="30" customHeight="1" spans="1:11">
      <c r="A26" s="23"/>
      <c r="B26" s="23"/>
      <c r="C26" s="27"/>
      <c r="D26" s="27"/>
      <c r="E26" s="16" t="s">
        <v>71</v>
      </c>
      <c r="F26" s="25" t="s">
        <v>63</v>
      </c>
      <c r="G26" s="25" t="s">
        <v>63</v>
      </c>
      <c r="H26" s="18">
        <v>83.42</v>
      </c>
      <c r="I26" s="18">
        <f t="shared" si="1"/>
        <v>83.42</v>
      </c>
      <c r="J26" s="15">
        <v>3</v>
      </c>
      <c r="K26" s="15"/>
    </row>
    <row r="27" ht="30" customHeight="1" spans="1:11">
      <c r="A27" s="23"/>
      <c r="B27" s="23"/>
      <c r="C27" s="27"/>
      <c r="D27" s="27"/>
      <c r="E27" s="16" t="s">
        <v>72</v>
      </c>
      <c r="F27" s="25" t="s">
        <v>63</v>
      </c>
      <c r="G27" s="25" t="s">
        <v>63</v>
      </c>
      <c r="H27" s="18">
        <v>82.86</v>
      </c>
      <c r="I27" s="18">
        <f t="shared" si="1"/>
        <v>82.86</v>
      </c>
      <c r="J27" s="15">
        <v>4</v>
      </c>
      <c r="K27" s="15"/>
    </row>
    <row r="28" ht="30" customHeight="1" spans="1:11">
      <c r="A28" s="23"/>
      <c r="B28" s="23"/>
      <c r="C28" s="27"/>
      <c r="D28" s="27"/>
      <c r="E28" s="16" t="s">
        <v>73</v>
      </c>
      <c r="F28" s="25" t="s">
        <v>63</v>
      </c>
      <c r="G28" s="25" t="s">
        <v>63</v>
      </c>
      <c r="H28" s="18">
        <v>82.66</v>
      </c>
      <c r="I28" s="18">
        <f t="shared" si="1"/>
        <v>82.66</v>
      </c>
      <c r="J28" s="15">
        <v>5</v>
      </c>
      <c r="K28" s="15"/>
    </row>
    <row r="29" ht="30" customHeight="1" spans="1:11">
      <c r="A29" s="23"/>
      <c r="B29" s="23"/>
      <c r="C29" s="27"/>
      <c r="D29" s="27"/>
      <c r="E29" s="16" t="s">
        <v>74</v>
      </c>
      <c r="F29" s="25" t="s">
        <v>63</v>
      </c>
      <c r="G29" s="25" t="s">
        <v>63</v>
      </c>
      <c r="H29" s="18">
        <v>81.8</v>
      </c>
      <c r="I29" s="18">
        <f t="shared" si="1"/>
        <v>81.8</v>
      </c>
      <c r="J29" s="15">
        <v>6</v>
      </c>
      <c r="K29" s="15"/>
    </row>
    <row r="30" ht="30" customHeight="1" spans="1:11">
      <c r="A30" s="23"/>
      <c r="B30" s="23"/>
      <c r="C30" s="27"/>
      <c r="D30" s="27"/>
      <c r="E30" s="16" t="s">
        <v>75</v>
      </c>
      <c r="F30" s="25" t="s">
        <v>63</v>
      </c>
      <c r="G30" s="25" t="s">
        <v>63</v>
      </c>
      <c r="H30" s="18">
        <v>81.58</v>
      </c>
      <c r="I30" s="18">
        <f t="shared" si="1"/>
        <v>81.58</v>
      </c>
      <c r="J30" s="15">
        <v>7</v>
      </c>
      <c r="K30" s="15"/>
    </row>
    <row r="31" ht="30" customHeight="1" spans="1:11">
      <c r="A31" s="23"/>
      <c r="B31" s="23"/>
      <c r="C31" s="27"/>
      <c r="D31" s="27"/>
      <c r="E31" s="16" t="s">
        <v>76</v>
      </c>
      <c r="F31" s="25" t="s">
        <v>63</v>
      </c>
      <c r="G31" s="25" t="s">
        <v>63</v>
      </c>
      <c r="H31" s="18">
        <v>80.9</v>
      </c>
      <c r="I31" s="18">
        <f t="shared" si="1"/>
        <v>80.9</v>
      </c>
      <c r="J31" s="15">
        <v>8</v>
      </c>
      <c r="K31" s="15"/>
    </row>
    <row r="32" ht="30" customHeight="1" spans="1:11">
      <c r="A32" s="23"/>
      <c r="B32" s="23"/>
      <c r="C32" s="27"/>
      <c r="D32" s="27"/>
      <c r="E32" s="16" t="s">
        <v>77</v>
      </c>
      <c r="F32" s="25" t="s">
        <v>63</v>
      </c>
      <c r="G32" s="25" t="s">
        <v>63</v>
      </c>
      <c r="H32" s="18">
        <v>80.88</v>
      </c>
      <c r="I32" s="18">
        <f t="shared" si="1"/>
        <v>80.88</v>
      </c>
      <c r="J32" s="15">
        <v>9</v>
      </c>
      <c r="K32" s="15"/>
    </row>
    <row r="33" ht="30" customHeight="1" spans="1:11">
      <c r="A33" s="23"/>
      <c r="B33" s="23"/>
      <c r="C33" s="27"/>
      <c r="D33" s="27"/>
      <c r="E33" s="16" t="s">
        <v>78</v>
      </c>
      <c r="F33" s="25" t="s">
        <v>63</v>
      </c>
      <c r="G33" s="25" t="s">
        <v>63</v>
      </c>
      <c r="H33" s="18">
        <v>80.88</v>
      </c>
      <c r="I33" s="18">
        <f t="shared" si="1"/>
        <v>80.88</v>
      </c>
      <c r="J33" s="15">
        <v>9</v>
      </c>
      <c r="K33" s="15"/>
    </row>
    <row r="34" ht="30" customHeight="1" spans="1:11">
      <c r="A34" s="23"/>
      <c r="B34" s="23"/>
      <c r="C34" s="27"/>
      <c r="D34" s="27"/>
      <c r="E34" s="16" t="s">
        <v>79</v>
      </c>
      <c r="F34" s="25" t="s">
        <v>63</v>
      </c>
      <c r="G34" s="25" t="s">
        <v>63</v>
      </c>
      <c r="H34" s="18">
        <v>80.18</v>
      </c>
      <c r="I34" s="18">
        <f t="shared" si="1"/>
        <v>80.18</v>
      </c>
      <c r="J34" s="15">
        <v>11</v>
      </c>
      <c r="K34" s="15"/>
    </row>
    <row r="35" ht="30" customHeight="1" spans="1:11">
      <c r="A35" s="23"/>
      <c r="B35" s="23"/>
      <c r="C35" s="27"/>
      <c r="D35" s="27"/>
      <c r="E35" s="16" t="s">
        <v>80</v>
      </c>
      <c r="F35" s="25" t="s">
        <v>63</v>
      </c>
      <c r="G35" s="25" t="s">
        <v>63</v>
      </c>
      <c r="H35" s="18">
        <v>80.1</v>
      </c>
      <c r="I35" s="18">
        <f t="shared" si="1"/>
        <v>80.1</v>
      </c>
      <c r="J35" s="15">
        <v>12</v>
      </c>
      <c r="K35" s="15"/>
    </row>
    <row r="36" ht="30" customHeight="1" spans="1:11">
      <c r="A36" s="23"/>
      <c r="B36" s="23"/>
      <c r="C36" s="27"/>
      <c r="D36" s="27"/>
      <c r="E36" s="16" t="s">
        <v>81</v>
      </c>
      <c r="F36" s="25" t="s">
        <v>63</v>
      </c>
      <c r="G36" s="25" t="s">
        <v>63</v>
      </c>
      <c r="H36" s="18">
        <v>80.04</v>
      </c>
      <c r="I36" s="18">
        <f t="shared" si="1"/>
        <v>80.04</v>
      </c>
      <c r="J36" s="15">
        <v>13</v>
      </c>
      <c r="K36" s="15"/>
    </row>
    <row r="37" ht="30" customHeight="1" spans="1:11">
      <c r="A37" s="23"/>
      <c r="B37" s="23"/>
      <c r="C37" s="27"/>
      <c r="D37" s="27"/>
      <c r="E37" s="16" t="s">
        <v>82</v>
      </c>
      <c r="F37" s="25" t="s">
        <v>63</v>
      </c>
      <c r="G37" s="25" t="s">
        <v>63</v>
      </c>
      <c r="H37" s="18">
        <v>79.76</v>
      </c>
      <c r="I37" s="18">
        <f t="shared" si="1"/>
        <v>79.76</v>
      </c>
      <c r="J37" s="15">
        <v>14</v>
      </c>
      <c r="K37" s="15"/>
    </row>
    <row r="38" ht="30" customHeight="1" spans="1:11">
      <c r="A38" s="23"/>
      <c r="B38" s="23"/>
      <c r="C38" s="27"/>
      <c r="D38" s="27"/>
      <c r="E38" s="16" t="s">
        <v>83</v>
      </c>
      <c r="F38" s="25" t="s">
        <v>63</v>
      </c>
      <c r="G38" s="25" t="s">
        <v>63</v>
      </c>
      <c r="H38" s="18">
        <v>79.52</v>
      </c>
      <c r="I38" s="18">
        <f t="shared" si="1"/>
        <v>79.52</v>
      </c>
      <c r="J38" s="15">
        <v>15</v>
      </c>
      <c r="K38" s="15"/>
    </row>
    <row r="39" ht="30" customHeight="1" spans="1:11">
      <c r="A39" s="23"/>
      <c r="B39" s="23"/>
      <c r="C39" s="27"/>
      <c r="D39" s="27"/>
      <c r="E39" s="16" t="s">
        <v>84</v>
      </c>
      <c r="F39" s="25" t="s">
        <v>63</v>
      </c>
      <c r="G39" s="25" t="s">
        <v>63</v>
      </c>
      <c r="H39" s="18">
        <v>79.2</v>
      </c>
      <c r="I39" s="18">
        <f t="shared" si="1"/>
        <v>79.2</v>
      </c>
      <c r="J39" s="15">
        <v>16</v>
      </c>
      <c r="K39" s="15"/>
    </row>
    <row r="40" ht="30" customHeight="1" spans="1:11">
      <c r="A40" s="23"/>
      <c r="B40" s="23"/>
      <c r="C40" s="27"/>
      <c r="D40" s="27"/>
      <c r="E40" s="16" t="s">
        <v>85</v>
      </c>
      <c r="F40" s="25" t="s">
        <v>63</v>
      </c>
      <c r="G40" s="25" t="s">
        <v>63</v>
      </c>
      <c r="H40" s="18">
        <v>71.38</v>
      </c>
      <c r="I40" s="18">
        <f t="shared" si="1"/>
        <v>71.38</v>
      </c>
      <c r="J40" s="15">
        <v>17</v>
      </c>
      <c r="K40" s="15"/>
    </row>
    <row r="41" ht="30" customHeight="1" spans="1:11">
      <c r="A41" s="23"/>
      <c r="B41" s="23"/>
      <c r="C41" s="27"/>
      <c r="D41" s="27"/>
      <c r="E41" s="16" t="s">
        <v>86</v>
      </c>
      <c r="F41" s="25" t="s">
        <v>63</v>
      </c>
      <c r="G41" s="25" t="s">
        <v>63</v>
      </c>
      <c r="H41" s="18">
        <v>70.02</v>
      </c>
      <c r="I41" s="18">
        <f t="shared" si="1"/>
        <v>70.02</v>
      </c>
      <c r="J41" s="15">
        <v>18</v>
      </c>
      <c r="K41" s="15"/>
    </row>
    <row r="42" ht="30" customHeight="1" spans="1:11">
      <c r="A42" s="23"/>
      <c r="B42" s="23"/>
      <c r="C42" s="27"/>
      <c r="D42" s="27"/>
      <c r="E42" s="16" t="s">
        <v>87</v>
      </c>
      <c r="F42" s="25" t="s">
        <v>63</v>
      </c>
      <c r="G42" s="25" t="s">
        <v>63</v>
      </c>
      <c r="H42" s="18">
        <v>63.1</v>
      </c>
      <c r="I42" s="18">
        <f t="shared" si="1"/>
        <v>63.1</v>
      </c>
      <c r="J42" s="15">
        <v>19</v>
      </c>
      <c r="K42" s="15"/>
    </row>
    <row r="43" ht="30" customHeight="1" spans="1:11">
      <c r="A43" s="23"/>
      <c r="B43" s="23"/>
      <c r="C43" s="27"/>
      <c r="D43" s="27"/>
      <c r="E43" s="16" t="s">
        <v>88</v>
      </c>
      <c r="F43" s="25" t="s">
        <v>63</v>
      </c>
      <c r="G43" s="25" t="s">
        <v>63</v>
      </c>
      <c r="H43" s="18">
        <v>43.56</v>
      </c>
      <c r="I43" s="18">
        <f t="shared" si="1"/>
        <v>43.56</v>
      </c>
      <c r="J43" s="15">
        <v>20</v>
      </c>
      <c r="K43" s="15"/>
    </row>
    <row r="44" ht="30" customHeight="1" spans="1:11">
      <c r="A44" s="23"/>
      <c r="B44" s="23"/>
      <c r="C44" s="27"/>
      <c r="D44" s="27"/>
      <c r="E44" s="16" t="s">
        <v>89</v>
      </c>
      <c r="F44" s="25" t="s">
        <v>63</v>
      </c>
      <c r="G44" s="25" t="s">
        <v>63</v>
      </c>
      <c r="H44" s="18">
        <v>0</v>
      </c>
      <c r="I44" s="18">
        <f t="shared" si="1"/>
        <v>0</v>
      </c>
      <c r="J44" s="25" t="s">
        <v>63</v>
      </c>
      <c r="K44" s="15" t="s">
        <v>90</v>
      </c>
    </row>
    <row r="45" ht="30" customHeight="1" spans="1:11">
      <c r="A45" s="23"/>
      <c r="B45" s="23"/>
      <c r="C45" s="27"/>
      <c r="D45" s="27"/>
      <c r="E45" s="16" t="s">
        <v>91</v>
      </c>
      <c r="F45" s="25" t="s">
        <v>63</v>
      </c>
      <c r="G45" s="25" t="s">
        <v>63</v>
      </c>
      <c r="H45" s="18">
        <v>0</v>
      </c>
      <c r="I45" s="18">
        <f t="shared" si="1"/>
        <v>0</v>
      </c>
      <c r="J45" s="25" t="s">
        <v>63</v>
      </c>
      <c r="K45" s="15" t="s">
        <v>90</v>
      </c>
    </row>
    <row r="46" ht="30" customHeight="1" spans="1:11">
      <c r="A46" s="23"/>
      <c r="B46" s="23"/>
      <c r="C46" s="27"/>
      <c r="D46" s="27"/>
      <c r="E46" s="16" t="s">
        <v>92</v>
      </c>
      <c r="F46" s="25" t="s">
        <v>63</v>
      </c>
      <c r="G46" s="25" t="s">
        <v>63</v>
      </c>
      <c r="H46" s="18">
        <v>0</v>
      </c>
      <c r="I46" s="18">
        <f t="shared" si="1"/>
        <v>0</v>
      </c>
      <c r="J46" s="25" t="s">
        <v>63</v>
      </c>
      <c r="K46" s="15" t="s">
        <v>90</v>
      </c>
    </row>
    <row r="47" ht="30" customHeight="1" spans="1:11">
      <c r="A47" s="23"/>
      <c r="B47" s="23"/>
      <c r="C47" s="27"/>
      <c r="D47" s="27"/>
      <c r="E47" s="16" t="s">
        <v>93</v>
      </c>
      <c r="F47" s="25" t="s">
        <v>63</v>
      </c>
      <c r="G47" s="25" t="s">
        <v>63</v>
      </c>
      <c r="H47" s="18">
        <v>0</v>
      </c>
      <c r="I47" s="18">
        <f t="shared" si="1"/>
        <v>0</v>
      </c>
      <c r="J47" s="25" t="s">
        <v>63</v>
      </c>
      <c r="K47" s="15" t="s">
        <v>90</v>
      </c>
    </row>
    <row r="48" ht="30" customHeight="1" spans="1:11">
      <c r="A48" s="23"/>
      <c r="B48" s="23"/>
      <c r="C48" s="27"/>
      <c r="D48" s="27"/>
      <c r="E48" s="16" t="s">
        <v>94</v>
      </c>
      <c r="F48" s="25" t="s">
        <v>63</v>
      </c>
      <c r="G48" s="25" t="s">
        <v>63</v>
      </c>
      <c r="H48" s="18">
        <v>0</v>
      </c>
      <c r="I48" s="18">
        <f t="shared" si="1"/>
        <v>0</v>
      </c>
      <c r="J48" s="25" t="s">
        <v>63</v>
      </c>
      <c r="K48" s="15" t="s">
        <v>90</v>
      </c>
    </row>
    <row r="49" ht="30" customHeight="1" spans="1:11">
      <c r="A49" s="23"/>
      <c r="B49" s="23"/>
      <c r="C49" s="27"/>
      <c r="D49" s="27"/>
      <c r="E49" s="16" t="s">
        <v>95</v>
      </c>
      <c r="F49" s="25" t="s">
        <v>63</v>
      </c>
      <c r="G49" s="25" t="s">
        <v>63</v>
      </c>
      <c r="H49" s="18">
        <v>0</v>
      </c>
      <c r="I49" s="18">
        <f t="shared" si="1"/>
        <v>0</v>
      </c>
      <c r="J49" s="25" t="s">
        <v>63</v>
      </c>
      <c r="K49" s="15" t="s">
        <v>90</v>
      </c>
    </row>
    <row r="50" ht="30" customHeight="1" spans="1:11">
      <c r="A50" s="23"/>
      <c r="B50" s="28"/>
      <c r="C50" s="29"/>
      <c r="D50" s="29"/>
      <c r="E50" s="16" t="s">
        <v>96</v>
      </c>
      <c r="F50" s="25" t="s">
        <v>63</v>
      </c>
      <c r="G50" s="25" t="s">
        <v>63</v>
      </c>
      <c r="H50" s="18">
        <v>0</v>
      </c>
      <c r="I50" s="18">
        <f t="shared" si="1"/>
        <v>0</v>
      </c>
      <c r="J50" s="25" t="s">
        <v>63</v>
      </c>
      <c r="K50" s="15" t="s">
        <v>90</v>
      </c>
    </row>
    <row r="51" ht="30" customHeight="1" spans="1:11">
      <c r="A51" s="23"/>
      <c r="B51" s="15" t="s">
        <v>97</v>
      </c>
      <c r="C51" s="24" t="s">
        <v>98</v>
      </c>
      <c r="D51" s="24" t="s">
        <v>68</v>
      </c>
      <c r="E51" s="16" t="s">
        <v>99</v>
      </c>
      <c r="F51" s="25" t="s">
        <v>63</v>
      </c>
      <c r="G51" s="25" t="s">
        <v>63</v>
      </c>
      <c r="H51" s="18">
        <v>87.2</v>
      </c>
      <c r="I51" s="18">
        <f t="shared" si="1"/>
        <v>87.2</v>
      </c>
      <c r="J51" s="15">
        <v>1</v>
      </c>
      <c r="K51" s="19" t="s">
        <v>18</v>
      </c>
    </row>
    <row r="52" ht="30" customHeight="1" spans="1:11">
      <c r="A52" s="23"/>
      <c r="B52" s="15"/>
      <c r="C52" s="24"/>
      <c r="D52" s="24"/>
      <c r="E52" s="16" t="s">
        <v>100</v>
      </c>
      <c r="F52" s="25" t="s">
        <v>63</v>
      </c>
      <c r="G52" s="25" t="s">
        <v>63</v>
      </c>
      <c r="H52" s="18">
        <v>85.6</v>
      </c>
      <c r="I52" s="18">
        <f t="shared" si="1"/>
        <v>85.6</v>
      </c>
      <c r="J52" s="15">
        <v>2</v>
      </c>
      <c r="K52" s="15"/>
    </row>
    <row r="53" ht="30" customHeight="1" spans="1:11">
      <c r="A53" s="23"/>
      <c r="B53" s="15" t="s">
        <v>101</v>
      </c>
      <c r="C53" s="24" t="s">
        <v>102</v>
      </c>
      <c r="D53" s="24">
        <v>1</v>
      </c>
      <c r="E53" s="16" t="s">
        <v>103</v>
      </c>
      <c r="F53" s="25" t="s">
        <v>63</v>
      </c>
      <c r="G53" s="25" t="s">
        <v>63</v>
      </c>
      <c r="H53" s="18">
        <v>0</v>
      </c>
      <c r="I53" s="18">
        <f t="shared" si="1"/>
        <v>0</v>
      </c>
      <c r="J53" s="15" t="s">
        <v>63</v>
      </c>
      <c r="K53" s="15" t="s">
        <v>90</v>
      </c>
    </row>
    <row r="54" ht="30" customHeight="1" spans="1:11">
      <c r="A54" s="23"/>
      <c r="B54" s="15"/>
      <c r="C54" s="24"/>
      <c r="D54" s="24"/>
      <c r="E54" s="16" t="s">
        <v>104</v>
      </c>
      <c r="F54" s="25" t="s">
        <v>63</v>
      </c>
      <c r="G54" s="25" t="s">
        <v>63</v>
      </c>
      <c r="H54" s="18">
        <v>0</v>
      </c>
      <c r="I54" s="18">
        <f t="shared" si="1"/>
        <v>0</v>
      </c>
      <c r="J54" s="15" t="s">
        <v>63</v>
      </c>
      <c r="K54" s="15" t="s">
        <v>90</v>
      </c>
    </row>
    <row r="55" ht="30" customHeight="1" spans="1:11">
      <c r="A55" s="23"/>
      <c r="B55" s="15" t="s">
        <v>105</v>
      </c>
      <c r="C55" s="24" t="s">
        <v>106</v>
      </c>
      <c r="D55" s="24">
        <v>1</v>
      </c>
      <c r="E55" s="16" t="s">
        <v>107</v>
      </c>
      <c r="F55" s="25" t="s">
        <v>63</v>
      </c>
      <c r="G55" s="25" t="s">
        <v>63</v>
      </c>
      <c r="H55" s="18">
        <v>83.6</v>
      </c>
      <c r="I55" s="18">
        <f t="shared" si="1"/>
        <v>83.6</v>
      </c>
      <c r="J55" s="15">
        <v>1</v>
      </c>
      <c r="K55" s="19" t="s">
        <v>18</v>
      </c>
    </row>
    <row r="56" ht="30" customHeight="1" spans="1:11">
      <c r="A56" s="23"/>
      <c r="B56" s="15"/>
      <c r="C56" s="24"/>
      <c r="D56" s="24"/>
      <c r="E56" s="16" t="s">
        <v>108</v>
      </c>
      <c r="F56" s="25" t="s">
        <v>63</v>
      </c>
      <c r="G56" s="25" t="s">
        <v>63</v>
      </c>
      <c r="H56" s="18">
        <v>80.8</v>
      </c>
      <c r="I56" s="18">
        <f t="shared" si="1"/>
        <v>80.8</v>
      </c>
      <c r="J56" s="15">
        <v>2</v>
      </c>
      <c r="K56" s="15"/>
    </row>
    <row r="57" ht="30" customHeight="1" spans="1:11">
      <c r="A57" s="23"/>
      <c r="B57" s="15"/>
      <c r="C57" s="24"/>
      <c r="D57" s="24"/>
      <c r="E57" s="16" t="s">
        <v>109</v>
      </c>
      <c r="F57" s="25" t="s">
        <v>63</v>
      </c>
      <c r="G57" s="25" t="s">
        <v>63</v>
      </c>
      <c r="H57" s="18">
        <v>0</v>
      </c>
      <c r="I57" s="18">
        <f t="shared" si="1"/>
        <v>0</v>
      </c>
      <c r="J57" s="25" t="s">
        <v>63</v>
      </c>
      <c r="K57" s="15" t="s">
        <v>90</v>
      </c>
    </row>
    <row r="58" ht="30" customHeight="1" spans="1:11">
      <c r="A58" s="23"/>
      <c r="B58" s="22" t="s">
        <v>110</v>
      </c>
      <c r="C58" s="30" t="s">
        <v>111</v>
      </c>
      <c r="D58" s="31">
        <v>5</v>
      </c>
      <c r="E58" s="16" t="s">
        <v>112</v>
      </c>
      <c r="F58" s="16" t="s">
        <v>113</v>
      </c>
      <c r="G58" s="17">
        <v>73.8333333333333</v>
      </c>
      <c r="H58" s="18">
        <v>79.4</v>
      </c>
      <c r="I58" s="18">
        <f t="shared" ref="I58:I88" si="2">G58*0.5+H58*0.5</f>
        <v>76.6166666666666</v>
      </c>
      <c r="J58" s="15">
        <v>1</v>
      </c>
      <c r="K58" s="19" t="s">
        <v>18</v>
      </c>
    </row>
    <row r="59" ht="30" customHeight="1" spans="1:11">
      <c r="A59" s="23"/>
      <c r="B59" s="23"/>
      <c r="C59" s="32"/>
      <c r="D59" s="33"/>
      <c r="E59" s="16" t="s">
        <v>114</v>
      </c>
      <c r="F59" s="16" t="s">
        <v>115</v>
      </c>
      <c r="G59" s="17">
        <v>68.8333333333333</v>
      </c>
      <c r="H59" s="18">
        <v>83.6</v>
      </c>
      <c r="I59" s="18">
        <f t="shared" si="2"/>
        <v>76.2166666666666</v>
      </c>
      <c r="J59" s="15">
        <v>2</v>
      </c>
      <c r="K59" s="19" t="s">
        <v>18</v>
      </c>
    </row>
    <row r="60" ht="30" customHeight="1" spans="1:11">
      <c r="A60" s="23"/>
      <c r="B60" s="23"/>
      <c r="C60" s="32"/>
      <c r="D60" s="33"/>
      <c r="E60" s="16" t="s">
        <v>116</v>
      </c>
      <c r="F60" s="16" t="s">
        <v>117</v>
      </c>
      <c r="G60" s="17">
        <v>66.1666666666667</v>
      </c>
      <c r="H60" s="18">
        <v>85.4</v>
      </c>
      <c r="I60" s="18">
        <f t="shared" si="2"/>
        <v>75.7833333333334</v>
      </c>
      <c r="J60" s="15">
        <v>3</v>
      </c>
      <c r="K60" s="19" t="s">
        <v>18</v>
      </c>
    </row>
    <row r="61" ht="30" customHeight="1" spans="1:11">
      <c r="A61" s="23"/>
      <c r="B61" s="23"/>
      <c r="C61" s="32"/>
      <c r="D61" s="33"/>
      <c r="E61" s="16" t="s">
        <v>118</v>
      </c>
      <c r="F61" s="16" t="s">
        <v>119</v>
      </c>
      <c r="G61" s="17">
        <v>70.6666666666667</v>
      </c>
      <c r="H61" s="18">
        <v>80.6</v>
      </c>
      <c r="I61" s="18">
        <f t="shared" si="2"/>
        <v>75.6333333333334</v>
      </c>
      <c r="J61" s="15">
        <v>4</v>
      </c>
      <c r="K61" s="19" t="s">
        <v>18</v>
      </c>
    </row>
    <row r="62" ht="30" customHeight="1" spans="1:11">
      <c r="A62" s="23"/>
      <c r="B62" s="23"/>
      <c r="C62" s="32"/>
      <c r="D62" s="33"/>
      <c r="E62" s="16" t="s">
        <v>120</v>
      </c>
      <c r="F62" s="16" t="s">
        <v>121</v>
      </c>
      <c r="G62" s="17">
        <v>69.1666666666667</v>
      </c>
      <c r="H62" s="18">
        <v>79.4</v>
      </c>
      <c r="I62" s="18">
        <f t="shared" si="2"/>
        <v>74.2833333333334</v>
      </c>
      <c r="J62" s="15">
        <v>5</v>
      </c>
      <c r="K62" s="19" t="s">
        <v>18</v>
      </c>
    </row>
    <row r="63" ht="30" customHeight="1" spans="1:11">
      <c r="A63" s="23"/>
      <c r="B63" s="23"/>
      <c r="C63" s="32"/>
      <c r="D63" s="33"/>
      <c r="E63" s="16" t="s">
        <v>122</v>
      </c>
      <c r="F63" s="16" t="s">
        <v>123</v>
      </c>
      <c r="G63" s="17">
        <v>64</v>
      </c>
      <c r="H63" s="18">
        <v>84</v>
      </c>
      <c r="I63" s="18">
        <f t="shared" si="2"/>
        <v>74</v>
      </c>
      <c r="J63" s="15">
        <v>6</v>
      </c>
      <c r="K63" s="15"/>
    </row>
    <row r="64" ht="30" customHeight="1" spans="1:11">
      <c r="A64" s="23"/>
      <c r="B64" s="23"/>
      <c r="C64" s="32"/>
      <c r="D64" s="33"/>
      <c r="E64" s="16" t="s">
        <v>124</v>
      </c>
      <c r="F64" s="16" t="s">
        <v>125</v>
      </c>
      <c r="G64" s="17">
        <v>68.1666666666667</v>
      </c>
      <c r="H64" s="18">
        <v>79.6</v>
      </c>
      <c r="I64" s="18">
        <f t="shared" si="2"/>
        <v>73.8833333333334</v>
      </c>
      <c r="J64" s="15">
        <v>7</v>
      </c>
      <c r="K64" s="15"/>
    </row>
    <row r="65" ht="30" customHeight="1" spans="1:11">
      <c r="A65" s="23"/>
      <c r="B65" s="23"/>
      <c r="C65" s="32"/>
      <c r="D65" s="33"/>
      <c r="E65" s="16" t="s">
        <v>126</v>
      </c>
      <c r="F65" s="16" t="s">
        <v>127</v>
      </c>
      <c r="G65" s="17">
        <v>65.6666666666667</v>
      </c>
      <c r="H65" s="18">
        <v>81.6</v>
      </c>
      <c r="I65" s="18">
        <f t="shared" si="2"/>
        <v>73.6333333333334</v>
      </c>
      <c r="J65" s="15">
        <v>8</v>
      </c>
      <c r="K65" s="15"/>
    </row>
    <row r="66" ht="30" customHeight="1" spans="1:11">
      <c r="A66" s="23"/>
      <c r="B66" s="23"/>
      <c r="C66" s="32"/>
      <c r="D66" s="33"/>
      <c r="E66" s="16" t="s">
        <v>128</v>
      </c>
      <c r="F66" s="16" t="s">
        <v>129</v>
      </c>
      <c r="G66" s="17">
        <v>65</v>
      </c>
      <c r="H66" s="18">
        <v>79.2</v>
      </c>
      <c r="I66" s="18">
        <f t="shared" si="2"/>
        <v>72.1</v>
      </c>
      <c r="J66" s="15">
        <v>9</v>
      </c>
      <c r="K66" s="15"/>
    </row>
    <row r="67" ht="30" customHeight="1" spans="1:11">
      <c r="A67" s="23"/>
      <c r="B67" s="23"/>
      <c r="C67" s="32"/>
      <c r="D67" s="33"/>
      <c r="E67" s="16" t="s">
        <v>130</v>
      </c>
      <c r="F67" s="16" t="s">
        <v>131</v>
      </c>
      <c r="G67" s="17">
        <v>64.3333333333333</v>
      </c>
      <c r="H67" s="18">
        <v>79.6</v>
      </c>
      <c r="I67" s="18">
        <f t="shared" si="2"/>
        <v>71.9666666666666</v>
      </c>
      <c r="J67" s="15">
        <v>10</v>
      </c>
      <c r="K67" s="15"/>
    </row>
    <row r="68" ht="30" customHeight="1" spans="1:11">
      <c r="A68" s="23"/>
      <c r="B68" s="23"/>
      <c r="C68" s="32"/>
      <c r="D68" s="33"/>
      <c r="E68" s="16" t="s">
        <v>132</v>
      </c>
      <c r="F68" s="16" t="s">
        <v>133</v>
      </c>
      <c r="G68" s="17">
        <v>64</v>
      </c>
      <c r="H68" s="18">
        <v>78.2</v>
      </c>
      <c r="I68" s="18">
        <f t="shared" si="2"/>
        <v>71.1</v>
      </c>
      <c r="J68" s="15">
        <v>11</v>
      </c>
      <c r="K68" s="15"/>
    </row>
    <row r="69" ht="30" customHeight="1" spans="1:11">
      <c r="A69" s="23"/>
      <c r="B69" s="23"/>
      <c r="C69" s="32"/>
      <c r="D69" s="33"/>
      <c r="E69" s="16" t="s">
        <v>134</v>
      </c>
      <c r="F69" s="16" t="s">
        <v>135</v>
      </c>
      <c r="G69" s="17">
        <v>64.3333333333333</v>
      </c>
      <c r="H69" s="18">
        <v>74.6</v>
      </c>
      <c r="I69" s="18">
        <f t="shared" si="2"/>
        <v>69.4666666666666</v>
      </c>
      <c r="J69" s="15">
        <v>12</v>
      </c>
      <c r="K69" s="15"/>
    </row>
    <row r="70" ht="30" customHeight="1" spans="1:11">
      <c r="A70" s="23"/>
      <c r="B70" s="23"/>
      <c r="C70" s="32"/>
      <c r="D70" s="33"/>
      <c r="E70" s="16" t="s">
        <v>136</v>
      </c>
      <c r="F70" s="16" t="s">
        <v>137</v>
      </c>
      <c r="G70" s="17">
        <v>63.6666666666667</v>
      </c>
      <c r="H70" s="18">
        <v>74.8</v>
      </c>
      <c r="I70" s="18">
        <f t="shared" si="2"/>
        <v>69.2333333333333</v>
      </c>
      <c r="J70" s="15">
        <v>13</v>
      </c>
      <c r="K70" s="15"/>
    </row>
    <row r="71" ht="30" customHeight="1" spans="1:11">
      <c r="A71" s="23"/>
      <c r="B71" s="23"/>
      <c r="C71" s="32"/>
      <c r="D71" s="33"/>
      <c r="E71" s="16" t="s">
        <v>138</v>
      </c>
      <c r="F71" s="16" t="s">
        <v>139</v>
      </c>
      <c r="G71" s="17">
        <v>64.5</v>
      </c>
      <c r="H71" s="18">
        <v>0</v>
      </c>
      <c r="I71" s="18">
        <f t="shared" si="2"/>
        <v>32.25</v>
      </c>
      <c r="J71" s="15">
        <v>14</v>
      </c>
      <c r="K71" s="15" t="s">
        <v>90</v>
      </c>
    </row>
    <row r="72" ht="30" customHeight="1" spans="1:11">
      <c r="A72" s="23"/>
      <c r="B72" s="28"/>
      <c r="C72" s="34"/>
      <c r="D72" s="35"/>
      <c r="E72" s="16" t="s">
        <v>140</v>
      </c>
      <c r="F72" s="16" t="s">
        <v>141</v>
      </c>
      <c r="G72" s="17">
        <v>64</v>
      </c>
      <c r="H72" s="18">
        <v>0</v>
      </c>
      <c r="I72" s="18">
        <f t="shared" si="2"/>
        <v>32</v>
      </c>
      <c r="J72" s="15">
        <v>15</v>
      </c>
      <c r="K72" s="15" t="s">
        <v>90</v>
      </c>
    </row>
    <row r="73" ht="30" customHeight="1" spans="1:11">
      <c r="A73" s="23"/>
      <c r="B73" s="15" t="s">
        <v>142</v>
      </c>
      <c r="C73" s="36" t="s">
        <v>143</v>
      </c>
      <c r="D73" s="16">
        <v>5</v>
      </c>
      <c r="E73" s="16" t="s">
        <v>144</v>
      </c>
      <c r="F73" s="16" t="s">
        <v>145</v>
      </c>
      <c r="G73" s="17">
        <v>76.6666666666667</v>
      </c>
      <c r="H73" s="18">
        <v>81.74</v>
      </c>
      <c r="I73" s="18">
        <f t="shared" si="2"/>
        <v>79.2033333333333</v>
      </c>
      <c r="J73" s="15">
        <v>1</v>
      </c>
      <c r="K73" s="19" t="s">
        <v>18</v>
      </c>
    </row>
    <row r="74" ht="30" customHeight="1" spans="1:11">
      <c r="A74" s="23"/>
      <c r="B74" s="15"/>
      <c r="C74" s="36"/>
      <c r="D74" s="16"/>
      <c r="E74" s="16" t="s">
        <v>146</v>
      </c>
      <c r="F74" s="16" t="s">
        <v>147</v>
      </c>
      <c r="G74" s="17">
        <v>71.6666666666667</v>
      </c>
      <c r="H74" s="18">
        <v>84.2</v>
      </c>
      <c r="I74" s="18">
        <f t="shared" si="2"/>
        <v>77.9333333333334</v>
      </c>
      <c r="J74" s="15">
        <v>2</v>
      </c>
      <c r="K74" s="19" t="s">
        <v>18</v>
      </c>
    </row>
    <row r="75" ht="30" customHeight="1" spans="1:11">
      <c r="A75" s="23"/>
      <c r="B75" s="15"/>
      <c r="C75" s="36"/>
      <c r="D75" s="16"/>
      <c r="E75" s="16" t="s">
        <v>148</v>
      </c>
      <c r="F75" s="16" t="s">
        <v>149</v>
      </c>
      <c r="G75" s="17">
        <v>73</v>
      </c>
      <c r="H75" s="18">
        <v>81.72</v>
      </c>
      <c r="I75" s="18">
        <f t="shared" si="2"/>
        <v>77.36</v>
      </c>
      <c r="J75" s="15">
        <v>3</v>
      </c>
      <c r="K75" s="19" t="s">
        <v>18</v>
      </c>
    </row>
    <row r="76" ht="30" customHeight="1" spans="1:11">
      <c r="A76" s="23"/>
      <c r="B76" s="15"/>
      <c r="C76" s="36"/>
      <c r="D76" s="16"/>
      <c r="E76" s="16" t="s">
        <v>150</v>
      </c>
      <c r="F76" s="16" t="s">
        <v>151</v>
      </c>
      <c r="G76" s="17">
        <v>70</v>
      </c>
      <c r="H76" s="18">
        <v>83.96</v>
      </c>
      <c r="I76" s="18">
        <f t="shared" si="2"/>
        <v>76.98</v>
      </c>
      <c r="J76" s="15">
        <v>4</v>
      </c>
      <c r="K76" s="19" t="s">
        <v>18</v>
      </c>
    </row>
    <row r="77" ht="30" customHeight="1" spans="1:11">
      <c r="A77" s="23"/>
      <c r="B77" s="15"/>
      <c r="C77" s="36"/>
      <c r="D77" s="16"/>
      <c r="E77" s="16" t="s">
        <v>152</v>
      </c>
      <c r="F77" s="16" t="s">
        <v>153</v>
      </c>
      <c r="G77" s="17">
        <v>69.1666666666667</v>
      </c>
      <c r="H77" s="18">
        <v>84.26</v>
      </c>
      <c r="I77" s="18">
        <f t="shared" si="2"/>
        <v>76.7133333333334</v>
      </c>
      <c r="J77" s="15">
        <v>5</v>
      </c>
      <c r="K77" s="19" t="s">
        <v>18</v>
      </c>
    </row>
    <row r="78" ht="30" customHeight="1" spans="1:11">
      <c r="A78" s="23"/>
      <c r="B78" s="15"/>
      <c r="C78" s="36"/>
      <c r="D78" s="16"/>
      <c r="E78" s="16" t="s">
        <v>154</v>
      </c>
      <c r="F78" s="16" t="s">
        <v>155</v>
      </c>
      <c r="G78" s="17">
        <v>73</v>
      </c>
      <c r="H78" s="18">
        <v>79.16</v>
      </c>
      <c r="I78" s="18">
        <f t="shared" si="2"/>
        <v>76.08</v>
      </c>
      <c r="J78" s="15">
        <v>6</v>
      </c>
      <c r="K78" s="15"/>
    </row>
    <row r="79" ht="30" customHeight="1" spans="1:11">
      <c r="A79" s="23"/>
      <c r="B79" s="15"/>
      <c r="C79" s="36"/>
      <c r="D79" s="16"/>
      <c r="E79" s="16" t="s">
        <v>156</v>
      </c>
      <c r="F79" s="16" t="s">
        <v>157</v>
      </c>
      <c r="G79" s="17">
        <v>70.3333333333333</v>
      </c>
      <c r="H79" s="18">
        <v>81.5</v>
      </c>
      <c r="I79" s="18">
        <f t="shared" si="2"/>
        <v>75.9166666666667</v>
      </c>
      <c r="J79" s="15">
        <v>7</v>
      </c>
      <c r="K79" s="15"/>
    </row>
    <row r="80" ht="30" customHeight="1" spans="1:11">
      <c r="A80" s="23"/>
      <c r="B80" s="15"/>
      <c r="C80" s="36"/>
      <c r="D80" s="16"/>
      <c r="E80" s="16" t="s">
        <v>158</v>
      </c>
      <c r="F80" s="16" t="s">
        <v>159</v>
      </c>
      <c r="G80" s="17">
        <v>69.1666666666667</v>
      </c>
      <c r="H80" s="18">
        <v>81.78</v>
      </c>
      <c r="I80" s="18">
        <f t="shared" si="2"/>
        <v>75.4733333333334</v>
      </c>
      <c r="J80" s="15">
        <v>8</v>
      </c>
      <c r="K80" s="15"/>
    </row>
    <row r="81" ht="30" customHeight="1" spans="1:11">
      <c r="A81" s="23"/>
      <c r="B81" s="15"/>
      <c r="C81" s="36"/>
      <c r="D81" s="16"/>
      <c r="E81" s="16" t="s">
        <v>160</v>
      </c>
      <c r="F81" s="16" t="s">
        <v>161</v>
      </c>
      <c r="G81" s="17">
        <v>68.5</v>
      </c>
      <c r="H81" s="18">
        <v>82.26</v>
      </c>
      <c r="I81" s="18">
        <f t="shared" si="2"/>
        <v>75.38</v>
      </c>
      <c r="J81" s="15">
        <v>9</v>
      </c>
      <c r="K81" s="15"/>
    </row>
    <row r="82" ht="30" customHeight="1" spans="1:11">
      <c r="A82" s="23"/>
      <c r="B82" s="15"/>
      <c r="C82" s="36"/>
      <c r="D82" s="16"/>
      <c r="E82" s="16" t="s">
        <v>162</v>
      </c>
      <c r="F82" s="16" t="s">
        <v>163</v>
      </c>
      <c r="G82" s="17">
        <v>67.8333333333333</v>
      </c>
      <c r="H82" s="18">
        <v>82.82</v>
      </c>
      <c r="I82" s="18">
        <f t="shared" si="2"/>
        <v>75.3266666666667</v>
      </c>
      <c r="J82" s="15">
        <v>10</v>
      </c>
      <c r="K82" s="15"/>
    </row>
    <row r="83" ht="30" customHeight="1" spans="1:11">
      <c r="A83" s="23"/>
      <c r="B83" s="15"/>
      <c r="C83" s="36"/>
      <c r="D83" s="16"/>
      <c r="E83" s="16" t="s">
        <v>164</v>
      </c>
      <c r="F83" s="16" t="s">
        <v>165</v>
      </c>
      <c r="G83" s="17">
        <v>69.8333333333333</v>
      </c>
      <c r="H83" s="18">
        <v>80.78</v>
      </c>
      <c r="I83" s="18">
        <f t="shared" si="2"/>
        <v>75.3066666666666</v>
      </c>
      <c r="J83" s="15">
        <v>11</v>
      </c>
      <c r="K83" s="15"/>
    </row>
    <row r="84" ht="30" customHeight="1" spans="1:11">
      <c r="A84" s="23"/>
      <c r="B84" s="15"/>
      <c r="C84" s="36"/>
      <c r="D84" s="16"/>
      <c r="E84" s="16" t="s">
        <v>166</v>
      </c>
      <c r="F84" s="16" t="s">
        <v>167</v>
      </c>
      <c r="G84" s="17">
        <v>72</v>
      </c>
      <c r="H84" s="18">
        <v>76.58</v>
      </c>
      <c r="I84" s="18">
        <f t="shared" si="2"/>
        <v>74.29</v>
      </c>
      <c r="J84" s="15">
        <v>12</v>
      </c>
      <c r="K84" s="15"/>
    </row>
    <row r="85" ht="30" customHeight="1" spans="1:11">
      <c r="A85" s="23"/>
      <c r="B85" s="15"/>
      <c r="C85" s="36"/>
      <c r="D85" s="16"/>
      <c r="E85" s="16" t="s">
        <v>168</v>
      </c>
      <c r="F85" s="16" t="s">
        <v>169</v>
      </c>
      <c r="G85" s="17">
        <v>68.8333333333333</v>
      </c>
      <c r="H85" s="18">
        <v>77.68</v>
      </c>
      <c r="I85" s="18">
        <f t="shared" si="2"/>
        <v>73.2566666666667</v>
      </c>
      <c r="J85" s="15">
        <v>13</v>
      </c>
      <c r="K85" s="15"/>
    </row>
    <row r="86" ht="30" customHeight="1" spans="1:11">
      <c r="A86" s="23"/>
      <c r="B86" s="15"/>
      <c r="C86" s="36"/>
      <c r="D86" s="16"/>
      <c r="E86" s="16" t="s">
        <v>170</v>
      </c>
      <c r="F86" s="16" t="s">
        <v>171</v>
      </c>
      <c r="G86" s="17">
        <v>67.8333333333333</v>
      </c>
      <c r="H86" s="18">
        <v>78.44</v>
      </c>
      <c r="I86" s="18">
        <f t="shared" si="2"/>
        <v>73.1366666666667</v>
      </c>
      <c r="J86" s="15">
        <v>14</v>
      </c>
      <c r="K86" s="15"/>
    </row>
    <row r="87" ht="30" customHeight="1" spans="1:11">
      <c r="A87" s="23"/>
      <c r="B87" s="15"/>
      <c r="C87" s="36"/>
      <c r="D87" s="16"/>
      <c r="E87" s="16" t="s">
        <v>172</v>
      </c>
      <c r="F87" s="16" t="s">
        <v>173</v>
      </c>
      <c r="G87" s="17">
        <v>68.1666666666667</v>
      </c>
      <c r="H87" s="18">
        <v>75.38</v>
      </c>
      <c r="I87" s="18">
        <f t="shared" si="2"/>
        <v>71.7733333333333</v>
      </c>
      <c r="J87" s="15">
        <v>15</v>
      </c>
      <c r="K87" s="15"/>
    </row>
    <row r="88" ht="30" customHeight="1" spans="1:11">
      <c r="A88" s="23"/>
      <c r="B88" s="15"/>
      <c r="C88" s="36"/>
      <c r="D88" s="16"/>
      <c r="E88" s="16" t="s">
        <v>174</v>
      </c>
      <c r="F88" s="16" t="s">
        <v>175</v>
      </c>
      <c r="G88" s="17">
        <v>69.1666666666667</v>
      </c>
      <c r="H88" s="18">
        <v>0</v>
      </c>
      <c r="I88" s="18">
        <f t="shared" si="2"/>
        <v>34.5833333333333</v>
      </c>
      <c r="J88" s="15">
        <v>16</v>
      </c>
      <c r="K88" s="15" t="s">
        <v>90</v>
      </c>
    </row>
    <row r="89" ht="30" customHeight="1" spans="1:11">
      <c r="A89" s="23"/>
      <c r="B89" s="24" t="s">
        <v>176</v>
      </c>
      <c r="C89" s="24" t="s">
        <v>177</v>
      </c>
      <c r="D89" s="16">
        <v>2</v>
      </c>
      <c r="E89" s="16" t="s">
        <v>178</v>
      </c>
      <c r="F89" s="25" t="s">
        <v>63</v>
      </c>
      <c r="G89" s="25" t="s">
        <v>63</v>
      </c>
      <c r="H89" s="18">
        <v>82.38</v>
      </c>
      <c r="I89" s="18">
        <f t="shared" ref="I89:I95" si="3">H89</f>
        <v>82.38</v>
      </c>
      <c r="J89" s="15">
        <v>1</v>
      </c>
      <c r="K89" s="19" t="s">
        <v>18</v>
      </c>
    </row>
    <row r="90" ht="30" customHeight="1" spans="1:11">
      <c r="A90" s="23"/>
      <c r="B90" s="24"/>
      <c r="C90" s="24"/>
      <c r="D90" s="16"/>
      <c r="E90" s="16" t="s">
        <v>179</v>
      </c>
      <c r="F90" s="25" t="s">
        <v>63</v>
      </c>
      <c r="G90" s="25" t="s">
        <v>63</v>
      </c>
      <c r="H90" s="18">
        <v>82.16</v>
      </c>
      <c r="I90" s="18">
        <f t="shared" si="3"/>
        <v>82.16</v>
      </c>
      <c r="J90" s="15">
        <v>2</v>
      </c>
      <c r="K90" s="19" t="s">
        <v>18</v>
      </c>
    </row>
    <row r="91" ht="30" customHeight="1" spans="1:11">
      <c r="A91" s="23"/>
      <c r="B91" s="24"/>
      <c r="C91" s="24"/>
      <c r="D91" s="16"/>
      <c r="E91" s="16" t="s">
        <v>180</v>
      </c>
      <c r="F91" s="25" t="s">
        <v>63</v>
      </c>
      <c r="G91" s="25" t="s">
        <v>63</v>
      </c>
      <c r="H91" s="18">
        <v>81.96</v>
      </c>
      <c r="I91" s="18">
        <f t="shared" si="3"/>
        <v>81.96</v>
      </c>
      <c r="J91" s="15">
        <v>3</v>
      </c>
      <c r="K91" s="15"/>
    </row>
    <row r="92" ht="30" customHeight="1" spans="1:11">
      <c r="A92" s="23"/>
      <c r="B92" s="24"/>
      <c r="C92" s="24"/>
      <c r="D92" s="16"/>
      <c r="E92" s="16" t="s">
        <v>181</v>
      </c>
      <c r="F92" s="25" t="s">
        <v>63</v>
      </c>
      <c r="G92" s="25" t="s">
        <v>63</v>
      </c>
      <c r="H92" s="18">
        <v>81.32</v>
      </c>
      <c r="I92" s="18">
        <f t="shared" si="3"/>
        <v>81.32</v>
      </c>
      <c r="J92" s="15">
        <v>4</v>
      </c>
      <c r="K92" s="15"/>
    </row>
    <row r="93" ht="30" customHeight="1" spans="1:11">
      <c r="A93" s="23"/>
      <c r="B93" s="24"/>
      <c r="C93" s="24"/>
      <c r="D93" s="16"/>
      <c r="E93" s="16" t="s">
        <v>182</v>
      </c>
      <c r="F93" s="25" t="s">
        <v>63</v>
      </c>
      <c r="G93" s="25" t="s">
        <v>63</v>
      </c>
      <c r="H93" s="18">
        <v>79.28</v>
      </c>
      <c r="I93" s="18">
        <f t="shared" si="3"/>
        <v>79.28</v>
      </c>
      <c r="J93" s="15">
        <v>5</v>
      </c>
      <c r="K93" s="15"/>
    </row>
    <row r="94" ht="30" customHeight="1" spans="1:11">
      <c r="A94" s="23"/>
      <c r="B94" s="24"/>
      <c r="C94" s="24"/>
      <c r="D94" s="16"/>
      <c r="E94" s="16" t="s">
        <v>183</v>
      </c>
      <c r="F94" s="25" t="s">
        <v>63</v>
      </c>
      <c r="G94" s="25" t="s">
        <v>63</v>
      </c>
      <c r="H94" s="18">
        <v>78.74</v>
      </c>
      <c r="I94" s="18">
        <f t="shared" si="3"/>
        <v>78.74</v>
      </c>
      <c r="J94" s="15">
        <v>6</v>
      </c>
      <c r="K94" s="15"/>
    </row>
    <row r="95" ht="30" customHeight="1" spans="1:11">
      <c r="A95" s="28"/>
      <c r="B95" s="24"/>
      <c r="C95" s="24"/>
      <c r="D95" s="16"/>
      <c r="E95" s="16" t="s">
        <v>184</v>
      </c>
      <c r="F95" s="25" t="s">
        <v>63</v>
      </c>
      <c r="G95" s="25" t="s">
        <v>63</v>
      </c>
      <c r="H95" s="18">
        <v>0</v>
      </c>
      <c r="I95" s="18">
        <f t="shared" si="3"/>
        <v>0</v>
      </c>
      <c r="J95" s="25" t="s">
        <v>63</v>
      </c>
      <c r="K95" s="15" t="s">
        <v>90</v>
      </c>
    </row>
    <row r="96" ht="30" customHeight="1" spans="1:11">
      <c r="A96" s="15" t="s">
        <v>185</v>
      </c>
      <c r="B96" s="15" t="s">
        <v>186</v>
      </c>
      <c r="C96" s="16" t="s">
        <v>187</v>
      </c>
      <c r="D96" s="16">
        <v>1</v>
      </c>
      <c r="E96" s="16" t="s">
        <v>188</v>
      </c>
      <c r="F96" s="16" t="s">
        <v>189</v>
      </c>
      <c r="G96" s="17">
        <v>74.5</v>
      </c>
      <c r="H96" s="18">
        <v>83.12</v>
      </c>
      <c r="I96" s="18">
        <f t="shared" ref="I96:I105" si="4">G96*0.5+H96*0.5</f>
        <v>78.81</v>
      </c>
      <c r="J96" s="15">
        <v>1</v>
      </c>
      <c r="K96" s="19" t="s">
        <v>18</v>
      </c>
    </row>
    <row r="97" ht="30" customHeight="1" spans="1:11">
      <c r="A97" s="15"/>
      <c r="B97" s="15"/>
      <c r="C97" s="16"/>
      <c r="D97" s="16"/>
      <c r="E97" s="16" t="s">
        <v>190</v>
      </c>
      <c r="F97" s="16" t="s">
        <v>191</v>
      </c>
      <c r="G97" s="17">
        <v>71.5</v>
      </c>
      <c r="H97" s="18">
        <v>83.26</v>
      </c>
      <c r="I97" s="18">
        <f t="shared" si="4"/>
        <v>77.38</v>
      </c>
      <c r="J97" s="15">
        <v>2</v>
      </c>
      <c r="K97" s="15"/>
    </row>
    <row r="98" ht="30" customHeight="1" spans="1:11">
      <c r="A98" s="15"/>
      <c r="B98" s="15"/>
      <c r="C98" s="16"/>
      <c r="D98" s="16"/>
      <c r="E98" s="16" t="s">
        <v>192</v>
      </c>
      <c r="F98" s="16" t="s">
        <v>193</v>
      </c>
      <c r="G98" s="17">
        <v>69.5</v>
      </c>
      <c r="H98" s="18">
        <v>84.04</v>
      </c>
      <c r="I98" s="18">
        <f t="shared" si="4"/>
        <v>76.77</v>
      </c>
      <c r="J98" s="15">
        <v>3</v>
      </c>
      <c r="K98" s="15"/>
    </row>
    <row r="99" ht="30" customHeight="1" spans="1:11">
      <c r="A99" s="15" t="s">
        <v>194</v>
      </c>
      <c r="B99" s="15" t="s">
        <v>195</v>
      </c>
      <c r="C99" s="16" t="s">
        <v>196</v>
      </c>
      <c r="D99" s="16">
        <v>1</v>
      </c>
      <c r="E99" s="16" t="s">
        <v>197</v>
      </c>
      <c r="F99" s="16" t="s">
        <v>198</v>
      </c>
      <c r="G99" s="17">
        <v>75.8333333333333</v>
      </c>
      <c r="H99" s="18">
        <v>86.7</v>
      </c>
      <c r="I99" s="18">
        <f t="shared" si="4"/>
        <v>81.2666666666667</v>
      </c>
      <c r="J99" s="15">
        <v>1</v>
      </c>
      <c r="K99" s="19" t="s">
        <v>18</v>
      </c>
    </row>
    <row r="100" ht="30" customHeight="1" spans="1:11">
      <c r="A100" s="15"/>
      <c r="B100" s="15"/>
      <c r="C100" s="16"/>
      <c r="D100" s="16"/>
      <c r="E100" s="16" t="s">
        <v>199</v>
      </c>
      <c r="F100" s="16" t="s">
        <v>200</v>
      </c>
      <c r="G100" s="17">
        <v>75</v>
      </c>
      <c r="H100" s="18">
        <v>86.9</v>
      </c>
      <c r="I100" s="18">
        <f t="shared" si="4"/>
        <v>80.95</v>
      </c>
      <c r="J100" s="15">
        <v>2</v>
      </c>
      <c r="K100" s="15"/>
    </row>
    <row r="101" ht="30" customHeight="1" spans="1:11">
      <c r="A101" s="15"/>
      <c r="B101" s="15"/>
      <c r="C101" s="16"/>
      <c r="D101" s="16"/>
      <c r="E101" s="16" t="s">
        <v>201</v>
      </c>
      <c r="F101" s="16" t="s">
        <v>202</v>
      </c>
      <c r="G101" s="17">
        <v>76.1666666666667</v>
      </c>
      <c r="H101" s="18">
        <v>79</v>
      </c>
      <c r="I101" s="18">
        <f t="shared" si="4"/>
        <v>77.5833333333333</v>
      </c>
      <c r="J101" s="15">
        <v>3</v>
      </c>
      <c r="K101" s="15"/>
    </row>
    <row r="102" ht="30" customHeight="1" spans="1:11">
      <c r="A102" s="15"/>
      <c r="B102" s="15" t="s">
        <v>203</v>
      </c>
      <c r="C102" s="16" t="s">
        <v>204</v>
      </c>
      <c r="D102" s="16">
        <v>1</v>
      </c>
      <c r="E102" s="16" t="s">
        <v>205</v>
      </c>
      <c r="F102" s="16" t="s">
        <v>206</v>
      </c>
      <c r="G102" s="17">
        <v>76.5</v>
      </c>
      <c r="H102" s="18">
        <v>87.22</v>
      </c>
      <c r="I102" s="18">
        <f t="shared" si="4"/>
        <v>81.86</v>
      </c>
      <c r="J102" s="15">
        <v>1</v>
      </c>
      <c r="K102" s="19" t="s">
        <v>18</v>
      </c>
    </row>
    <row r="103" ht="30" customHeight="1" spans="1:11">
      <c r="A103" s="15"/>
      <c r="B103" s="15"/>
      <c r="C103" s="16"/>
      <c r="D103" s="16"/>
      <c r="E103" s="16" t="s">
        <v>207</v>
      </c>
      <c r="F103" s="16" t="s">
        <v>208</v>
      </c>
      <c r="G103" s="17">
        <v>65</v>
      </c>
      <c r="H103" s="18">
        <v>78.88</v>
      </c>
      <c r="I103" s="18">
        <f t="shared" si="4"/>
        <v>71.94</v>
      </c>
      <c r="J103" s="15">
        <v>2</v>
      </c>
      <c r="K103" s="15"/>
    </row>
    <row r="104" ht="30" customHeight="1" spans="1:11">
      <c r="A104" s="15"/>
      <c r="B104" s="15"/>
      <c r="C104" s="16"/>
      <c r="D104" s="16"/>
      <c r="E104" s="16" t="s">
        <v>209</v>
      </c>
      <c r="F104" s="16" t="s">
        <v>210</v>
      </c>
      <c r="G104" s="17">
        <v>62</v>
      </c>
      <c r="H104" s="18">
        <v>79.92</v>
      </c>
      <c r="I104" s="18">
        <f t="shared" si="4"/>
        <v>70.96</v>
      </c>
      <c r="J104" s="15">
        <v>3</v>
      </c>
      <c r="K104" s="15"/>
    </row>
    <row r="105" ht="30" customHeight="1" spans="1:11">
      <c r="A105" s="15"/>
      <c r="B105" s="15"/>
      <c r="C105" s="16"/>
      <c r="D105" s="16"/>
      <c r="E105" s="16" t="s">
        <v>211</v>
      </c>
      <c r="F105" s="16" t="s">
        <v>212</v>
      </c>
      <c r="G105" s="17">
        <v>62</v>
      </c>
      <c r="H105" s="18">
        <v>0</v>
      </c>
      <c r="I105" s="18">
        <f t="shared" si="4"/>
        <v>31</v>
      </c>
      <c r="J105" s="15">
        <v>4</v>
      </c>
      <c r="K105" s="15" t="s">
        <v>90</v>
      </c>
    </row>
    <row r="106" ht="30" customHeight="1" spans="1:11">
      <c r="A106" s="37" t="s">
        <v>213</v>
      </c>
      <c r="B106" s="26" t="s">
        <v>214</v>
      </c>
      <c r="C106" s="26" t="s">
        <v>215</v>
      </c>
      <c r="D106" s="31">
        <v>1</v>
      </c>
      <c r="E106" s="16" t="s">
        <v>216</v>
      </c>
      <c r="F106" s="25" t="s">
        <v>63</v>
      </c>
      <c r="G106" s="25" t="s">
        <v>63</v>
      </c>
      <c r="H106" s="38">
        <v>86.2</v>
      </c>
      <c r="I106" s="18">
        <f t="shared" ref="I106:I112" si="5">H106</f>
        <v>86.2</v>
      </c>
      <c r="J106" s="39">
        <v>1</v>
      </c>
      <c r="K106" s="19" t="s">
        <v>18</v>
      </c>
    </row>
    <row r="107" ht="30" customHeight="1" spans="1:11">
      <c r="A107" s="40"/>
      <c r="B107" s="27"/>
      <c r="C107" s="27"/>
      <c r="D107" s="33"/>
      <c r="E107" s="16" t="s">
        <v>217</v>
      </c>
      <c r="F107" s="25" t="s">
        <v>63</v>
      </c>
      <c r="G107" s="25" t="s">
        <v>63</v>
      </c>
      <c r="H107" s="38">
        <v>83.4</v>
      </c>
      <c r="I107" s="18">
        <f t="shared" si="5"/>
        <v>83.4</v>
      </c>
      <c r="J107" s="39">
        <v>2</v>
      </c>
      <c r="K107" s="39"/>
    </row>
    <row r="108" ht="30" customHeight="1" spans="1:11">
      <c r="A108" s="40"/>
      <c r="B108" s="27"/>
      <c r="C108" s="27"/>
      <c r="D108" s="33"/>
      <c r="E108" s="16" t="s">
        <v>218</v>
      </c>
      <c r="F108" s="25" t="s">
        <v>63</v>
      </c>
      <c r="G108" s="25" t="s">
        <v>63</v>
      </c>
      <c r="H108" s="38">
        <v>80.4</v>
      </c>
      <c r="I108" s="18">
        <f t="shared" si="5"/>
        <v>80.4</v>
      </c>
      <c r="J108" s="39">
        <v>3</v>
      </c>
      <c r="K108" s="39"/>
    </row>
    <row r="109" ht="30" customHeight="1" spans="1:11">
      <c r="A109" s="40"/>
      <c r="B109" s="27"/>
      <c r="C109" s="27"/>
      <c r="D109" s="33"/>
      <c r="E109" s="16" t="s">
        <v>219</v>
      </c>
      <c r="F109" s="25" t="s">
        <v>63</v>
      </c>
      <c r="G109" s="25" t="s">
        <v>63</v>
      </c>
      <c r="H109" s="38">
        <v>79.6</v>
      </c>
      <c r="I109" s="18">
        <f t="shared" si="5"/>
        <v>79.6</v>
      </c>
      <c r="J109" s="39">
        <v>4</v>
      </c>
      <c r="K109" s="39"/>
    </row>
    <row r="110" ht="30" customHeight="1" spans="1:11">
      <c r="A110" s="40"/>
      <c r="B110" s="27"/>
      <c r="C110" s="27"/>
      <c r="D110" s="33"/>
      <c r="E110" s="16" t="s">
        <v>220</v>
      </c>
      <c r="F110" s="25" t="s">
        <v>63</v>
      </c>
      <c r="G110" s="25" t="s">
        <v>63</v>
      </c>
      <c r="H110" s="38">
        <v>79</v>
      </c>
      <c r="I110" s="18">
        <f t="shared" si="5"/>
        <v>79</v>
      </c>
      <c r="J110" s="39">
        <v>5</v>
      </c>
      <c r="K110" s="39"/>
    </row>
    <row r="111" ht="30" customHeight="1" spans="1:11">
      <c r="A111" s="40"/>
      <c r="B111" s="27"/>
      <c r="C111" s="27"/>
      <c r="D111" s="33"/>
      <c r="E111" s="16" t="s">
        <v>221</v>
      </c>
      <c r="F111" s="25" t="s">
        <v>63</v>
      </c>
      <c r="G111" s="25" t="s">
        <v>63</v>
      </c>
      <c r="H111" s="38">
        <v>0</v>
      </c>
      <c r="I111" s="18">
        <f t="shared" si="5"/>
        <v>0</v>
      </c>
      <c r="J111" s="25" t="s">
        <v>63</v>
      </c>
      <c r="K111" s="15" t="s">
        <v>90</v>
      </c>
    </row>
    <row r="112" ht="30" customHeight="1" spans="1:11">
      <c r="A112" s="40"/>
      <c r="B112" s="29"/>
      <c r="C112" s="29"/>
      <c r="D112" s="35"/>
      <c r="E112" s="16" t="s">
        <v>222</v>
      </c>
      <c r="F112" s="25" t="s">
        <v>63</v>
      </c>
      <c r="G112" s="25" t="s">
        <v>63</v>
      </c>
      <c r="H112" s="38">
        <v>0</v>
      </c>
      <c r="I112" s="18">
        <f t="shared" si="5"/>
        <v>0</v>
      </c>
      <c r="J112" s="25" t="s">
        <v>63</v>
      </c>
      <c r="K112" s="15" t="s">
        <v>90</v>
      </c>
    </row>
    <row r="113" ht="30" customHeight="1" spans="1:11">
      <c r="A113" s="40"/>
      <c r="B113" s="15" t="s">
        <v>223</v>
      </c>
      <c r="C113" s="16" t="s">
        <v>224</v>
      </c>
      <c r="D113" s="16">
        <v>1</v>
      </c>
      <c r="E113" s="16" t="s">
        <v>225</v>
      </c>
      <c r="F113" s="16" t="s">
        <v>226</v>
      </c>
      <c r="G113" s="17">
        <v>79.1666666666667</v>
      </c>
      <c r="H113" s="38">
        <v>85.8</v>
      </c>
      <c r="I113" s="18">
        <f t="shared" ref="I113:I176" si="6">G113*0.5+H113*0.5</f>
        <v>82.4833333333333</v>
      </c>
      <c r="J113" s="39">
        <v>1</v>
      </c>
      <c r="K113" s="19" t="s">
        <v>18</v>
      </c>
    </row>
    <row r="114" ht="30" customHeight="1" spans="1:11">
      <c r="A114" s="40"/>
      <c r="B114" s="15"/>
      <c r="C114" s="16"/>
      <c r="D114" s="16"/>
      <c r="E114" s="16" t="s">
        <v>227</v>
      </c>
      <c r="F114" s="16" t="s">
        <v>228</v>
      </c>
      <c r="G114" s="17">
        <v>78</v>
      </c>
      <c r="H114" s="38">
        <v>83.6</v>
      </c>
      <c r="I114" s="18">
        <f t="shared" si="6"/>
        <v>80.8</v>
      </c>
      <c r="J114" s="39">
        <v>2</v>
      </c>
      <c r="K114" s="39"/>
    </row>
    <row r="115" ht="30" customHeight="1" spans="1:11">
      <c r="A115" s="40"/>
      <c r="B115" s="15"/>
      <c r="C115" s="16"/>
      <c r="D115" s="16"/>
      <c r="E115" s="16" t="s">
        <v>229</v>
      </c>
      <c r="F115" s="16" t="s">
        <v>230</v>
      </c>
      <c r="G115" s="17">
        <v>77.3333333333333</v>
      </c>
      <c r="H115" s="38">
        <v>80.2</v>
      </c>
      <c r="I115" s="18">
        <f t="shared" si="6"/>
        <v>78.7666666666667</v>
      </c>
      <c r="J115" s="39">
        <v>3</v>
      </c>
      <c r="K115" s="39"/>
    </row>
    <row r="116" ht="30" customHeight="1" spans="1:11">
      <c r="A116" s="40"/>
      <c r="B116" s="31" t="s">
        <v>231</v>
      </c>
      <c r="C116" s="26" t="s">
        <v>232</v>
      </c>
      <c r="D116" s="31">
        <v>1</v>
      </c>
      <c r="E116" s="41" t="s">
        <v>233</v>
      </c>
      <c r="F116" s="41" t="s">
        <v>234</v>
      </c>
      <c r="G116" s="42">
        <v>76</v>
      </c>
      <c r="H116" s="38">
        <v>85</v>
      </c>
      <c r="I116" s="18">
        <f t="shared" si="6"/>
        <v>80.5</v>
      </c>
      <c r="J116" s="39">
        <v>1</v>
      </c>
      <c r="K116" s="19" t="s">
        <v>18</v>
      </c>
    </row>
    <row r="117" ht="30" customHeight="1" spans="1:11">
      <c r="A117" s="40"/>
      <c r="B117" s="33"/>
      <c r="C117" s="27"/>
      <c r="D117" s="33"/>
      <c r="E117" s="16" t="s">
        <v>235</v>
      </c>
      <c r="F117" s="16" t="s">
        <v>236</v>
      </c>
      <c r="G117" s="17">
        <v>77</v>
      </c>
      <c r="H117" s="38">
        <v>81.4</v>
      </c>
      <c r="I117" s="18">
        <f t="shared" si="6"/>
        <v>79.2</v>
      </c>
      <c r="J117" s="39">
        <v>2</v>
      </c>
      <c r="K117" s="39"/>
    </row>
    <row r="118" ht="30" customHeight="1" spans="1:11">
      <c r="A118" s="40"/>
      <c r="B118" s="33"/>
      <c r="C118" s="27"/>
      <c r="D118" s="33"/>
      <c r="E118" s="41" t="s">
        <v>237</v>
      </c>
      <c r="F118" s="41" t="s">
        <v>238</v>
      </c>
      <c r="G118" s="42">
        <v>76</v>
      </c>
      <c r="H118" s="38">
        <v>81.8</v>
      </c>
      <c r="I118" s="18">
        <f t="shared" si="6"/>
        <v>78.9</v>
      </c>
      <c r="J118" s="39">
        <v>3</v>
      </c>
      <c r="K118" s="39"/>
    </row>
    <row r="119" ht="30" customHeight="1" spans="1:11">
      <c r="A119" s="40"/>
      <c r="B119" s="31" t="s">
        <v>239</v>
      </c>
      <c r="C119" s="31" t="s">
        <v>240</v>
      </c>
      <c r="D119" s="31">
        <v>1</v>
      </c>
      <c r="E119" s="16" t="s">
        <v>241</v>
      </c>
      <c r="F119" s="16" t="s">
        <v>242</v>
      </c>
      <c r="G119" s="17">
        <v>80.6666666666667</v>
      </c>
      <c r="H119" s="38">
        <v>84.2</v>
      </c>
      <c r="I119" s="18">
        <f t="shared" si="6"/>
        <v>82.4333333333334</v>
      </c>
      <c r="J119" s="39">
        <v>1</v>
      </c>
      <c r="K119" s="19" t="s">
        <v>18</v>
      </c>
    </row>
    <row r="120" ht="30" customHeight="1" spans="1:11">
      <c r="A120" s="40"/>
      <c r="B120" s="33"/>
      <c r="C120" s="33"/>
      <c r="D120" s="33"/>
      <c r="E120" s="41" t="s">
        <v>243</v>
      </c>
      <c r="F120" s="41" t="s">
        <v>244</v>
      </c>
      <c r="G120" s="42">
        <v>79</v>
      </c>
      <c r="H120" s="38">
        <v>84</v>
      </c>
      <c r="I120" s="18">
        <f t="shared" si="6"/>
        <v>81.5</v>
      </c>
      <c r="J120" s="39">
        <v>2</v>
      </c>
      <c r="K120" s="39"/>
    </row>
    <row r="121" ht="30" customHeight="1" spans="1:11">
      <c r="A121" s="40"/>
      <c r="B121" s="35"/>
      <c r="C121" s="35"/>
      <c r="D121" s="35"/>
      <c r="E121" s="16" t="s">
        <v>245</v>
      </c>
      <c r="F121" s="16" t="s">
        <v>246</v>
      </c>
      <c r="G121" s="17">
        <v>79.6666666666667</v>
      </c>
      <c r="H121" s="38">
        <v>83</v>
      </c>
      <c r="I121" s="18">
        <f t="shared" si="6"/>
        <v>81.3333333333333</v>
      </c>
      <c r="J121" s="39">
        <v>3</v>
      </c>
      <c r="K121" s="39"/>
    </row>
    <row r="122" ht="30" customHeight="1" spans="1:11">
      <c r="A122" s="40"/>
      <c r="B122" s="15" t="s">
        <v>247</v>
      </c>
      <c r="C122" s="16" t="s">
        <v>248</v>
      </c>
      <c r="D122" s="16">
        <v>1</v>
      </c>
      <c r="E122" s="16" t="s">
        <v>249</v>
      </c>
      <c r="F122" s="16" t="s">
        <v>250</v>
      </c>
      <c r="G122" s="17">
        <v>87.6666666666667</v>
      </c>
      <c r="H122" s="38">
        <v>83.8</v>
      </c>
      <c r="I122" s="18">
        <f t="shared" si="6"/>
        <v>85.7333333333333</v>
      </c>
      <c r="J122" s="39">
        <v>1</v>
      </c>
      <c r="K122" s="19" t="s">
        <v>18</v>
      </c>
    </row>
    <row r="123" ht="30" customHeight="1" spans="1:11">
      <c r="A123" s="40"/>
      <c r="B123" s="15"/>
      <c r="C123" s="16"/>
      <c r="D123" s="16"/>
      <c r="E123" s="16" t="s">
        <v>251</v>
      </c>
      <c r="F123" s="16" t="s">
        <v>252</v>
      </c>
      <c r="G123" s="17">
        <v>81.1666666666667</v>
      </c>
      <c r="H123" s="38">
        <v>83.2</v>
      </c>
      <c r="I123" s="18">
        <f t="shared" si="6"/>
        <v>82.1833333333334</v>
      </c>
      <c r="J123" s="39">
        <v>2</v>
      </c>
      <c r="K123" s="39"/>
    </row>
    <row r="124" ht="30" customHeight="1" spans="1:11">
      <c r="A124" s="40"/>
      <c r="B124" s="15"/>
      <c r="C124" s="16"/>
      <c r="D124" s="16"/>
      <c r="E124" s="16" t="s">
        <v>253</v>
      </c>
      <c r="F124" s="16" t="s">
        <v>254</v>
      </c>
      <c r="G124" s="17">
        <v>82.1666666666667</v>
      </c>
      <c r="H124" s="38">
        <v>81.8</v>
      </c>
      <c r="I124" s="18">
        <f t="shared" si="6"/>
        <v>81.9833333333333</v>
      </c>
      <c r="J124" s="39">
        <v>3</v>
      </c>
      <c r="K124" s="39"/>
    </row>
    <row r="125" ht="30" customHeight="1" spans="1:11">
      <c r="A125" s="40"/>
      <c r="B125" s="15" t="s">
        <v>255</v>
      </c>
      <c r="C125" s="16" t="s">
        <v>256</v>
      </c>
      <c r="D125" s="16">
        <v>2</v>
      </c>
      <c r="E125" s="16" t="s">
        <v>257</v>
      </c>
      <c r="F125" s="16" t="s">
        <v>258</v>
      </c>
      <c r="G125" s="17">
        <v>76.5</v>
      </c>
      <c r="H125" s="38">
        <v>85.4</v>
      </c>
      <c r="I125" s="18">
        <f t="shared" si="6"/>
        <v>80.95</v>
      </c>
      <c r="J125" s="39">
        <v>1</v>
      </c>
      <c r="K125" s="19" t="s">
        <v>18</v>
      </c>
    </row>
    <row r="126" ht="30" customHeight="1" spans="1:11">
      <c r="A126" s="40"/>
      <c r="B126" s="15"/>
      <c r="C126" s="16"/>
      <c r="D126" s="16"/>
      <c r="E126" s="16" t="s">
        <v>259</v>
      </c>
      <c r="F126" s="16" t="s">
        <v>260</v>
      </c>
      <c r="G126" s="17">
        <v>76.3333333333333</v>
      </c>
      <c r="H126" s="38">
        <v>82.6</v>
      </c>
      <c r="I126" s="18">
        <f t="shared" si="6"/>
        <v>79.4666666666666</v>
      </c>
      <c r="J126" s="39">
        <v>2</v>
      </c>
      <c r="K126" s="19" t="s">
        <v>18</v>
      </c>
    </row>
    <row r="127" ht="30" customHeight="1" spans="1:11">
      <c r="A127" s="40"/>
      <c r="B127" s="15"/>
      <c r="C127" s="16"/>
      <c r="D127" s="16"/>
      <c r="E127" s="16" t="s">
        <v>261</v>
      </c>
      <c r="F127" s="16" t="s">
        <v>262</v>
      </c>
      <c r="G127" s="17">
        <v>76</v>
      </c>
      <c r="H127" s="38">
        <v>82</v>
      </c>
      <c r="I127" s="18">
        <f t="shared" si="6"/>
        <v>79</v>
      </c>
      <c r="J127" s="39">
        <v>3</v>
      </c>
      <c r="K127" s="39"/>
    </row>
    <row r="128" ht="30" customHeight="1" spans="1:11">
      <c r="A128" s="40"/>
      <c r="B128" s="15"/>
      <c r="C128" s="16"/>
      <c r="D128" s="16"/>
      <c r="E128" s="16" t="s">
        <v>263</v>
      </c>
      <c r="F128" s="16" t="s">
        <v>264</v>
      </c>
      <c r="G128" s="17">
        <v>75.8333333333333</v>
      </c>
      <c r="H128" s="38">
        <v>80.2</v>
      </c>
      <c r="I128" s="18">
        <f t="shared" si="6"/>
        <v>78.0166666666667</v>
      </c>
      <c r="J128" s="39">
        <v>4</v>
      </c>
      <c r="K128" s="39"/>
    </row>
    <row r="129" ht="30" customHeight="1" spans="1:11">
      <c r="A129" s="40"/>
      <c r="B129" s="15"/>
      <c r="C129" s="16"/>
      <c r="D129" s="16"/>
      <c r="E129" s="16" t="s">
        <v>265</v>
      </c>
      <c r="F129" s="16" t="s">
        <v>266</v>
      </c>
      <c r="G129" s="17">
        <v>78.6666666666667</v>
      </c>
      <c r="H129" s="38">
        <v>0</v>
      </c>
      <c r="I129" s="18">
        <f t="shared" si="6"/>
        <v>39.3333333333333</v>
      </c>
      <c r="J129" s="39">
        <v>5</v>
      </c>
      <c r="K129" s="15" t="s">
        <v>90</v>
      </c>
    </row>
    <row r="130" ht="30" customHeight="1" spans="1:11">
      <c r="A130" s="43"/>
      <c r="B130" s="15"/>
      <c r="C130" s="16"/>
      <c r="D130" s="16"/>
      <c r="E130" s="16" t="s">
        <v>267</v>
      </c>
      <c r="F130" s="16" t="s">
        <v>268</v>
      </c>
      <c r="G130" s="17">
        <v>77.6666666666667</v>
      </c>
      <c r="H130" s="38">
        <v>0</v>
      </c>
      <c r="I130" s="18">
        <f t="shared" si="6"/>
        <v>38.8333333333333</v>
      </c>
      <c r="J130" s="39">
        <v>6</v>
      </c>
      <c r="K130" s="15" t="s">
        <v>90</v>
      </c>
    </row>
    <row r="131" ht="30" customHeight="1" spans="1:11">
      <c r="A131" s="44" t="s">
        <v>269</v>
      </c>
      <c r="B131" s="45" t="s">
        <v>270</v>
      </c>
      <c r="C131" s="36" t="s">
        <v>271</v>
      </c>
      <c r="D131" s="44">
        <v>2</v>
      </c>
      <c r="E131" s="16" t="s">
        <v>272</v>
      </c>
      <c r="F131" s="16" t="s">
        <v>273</v>
      </c>
      <c r="G131" s="17">
        <v>80.1666666666667</v>
      </c>
      <c r="H131" s="18">
        <v>84.16</v>
      </c>
      <c r="I131" s="18">
        <f t="shared" si="6"/>
        <v>82.1633333333334</v>
      </c>
      <c r="J131" s="21">
        <v>1</v>
      </c>
      <c r="K131" s="19" t="s">
        <v>18</v>
      </c>
    </row>
    <row r="132" ht="30" customHeight="1" spans="1:11">
      <c r="A132" s="44"/>
      <c r="B132" s="45"/>
      <c r="C132" s="36"/>
      <c r="D132" s="44"/>
      <c r="E132" s="16" t="s">
        <v>274</v>
      </c>
      <c r="F132" s="16" t="s">
        <v>275</v>
      </c>
      <c r="G132" s="17">
        <v>74</v>
      </c>
      <c r="H132" s="18">
        <v>87.02</v>
      </c>
      <c r="I132" s="18">
        <f t="shared" si="6"/>
        <v>80.51</v>
      </c>
      <c r="J132" s="21">
        <v>2</v>
      </c>
      <c r="K132" s="19" t="s">
        <v>18</v>
      </c>
    </row>
    <row r="133" ht="30" customHeight="1" spans="1:11">
      <c r="A133" s="44"/>
      <c r="B133" s="45"/>
      <c r="C133" s="36"/>
      <c r="D133" s="44"/>
      <c r="E133" s="16" t="s">
        <v>276</v>
      </c>
      <c r="F133" s="16" t="s">
        <v>277</v>
      </c>
      <c r="G133" s="17">
        <v>76.5</v>
      </c>
      <c r="H133" s="18">
        <v>84.4</v>
      </c>
      <c r="I133" s="18">
        <f t="shared" si="6"/>
        <v>80.45</v>
      </c>
      <c r="J133" s="21">
        <v>3</v>
      </c>
      <c r="K133" s="21"/>
    </row>
    <row r="134" ht="30" customHeight="1" spans="1:11">
      <c r="A134" s="44"/>
      <c r="B134" s="45"/>
      <c r="C134" s="36"/>
      <c r="D134" s="44"/>
      <c r="E134" s="16" t="s">
        <v>278</v>
      </c>
      <c r="F134" s="16" t="s">
        <v>279</v>
      </c>
      <c r="G134" s="17">
        <v>74</v>
      </c>
      <c r="H134" s="18">
        <v>81.54</v>
      </c>
      <c r="I134" s="18">
        <f t="shared" si="6"/>
        <v>77.77</v>
      </c>
      <c r="J134" s="21">
        <v>4</v>
      </c>
      <c r="K134" s="21"/>
    </row>
    <row r="135" ht="30" customHeight="1" spans="1:11">
      <c r="A135" s="44"/>
      <c r="B135" s="45"/>
      <c r="C135" s="36"/>
      <c r="D135" s="44"/>
      <c r="E135" s="16" t="s">
        <v>280</v>
      </c>
      <c r="F135" s="16" t="s">
        <v>281</v>
      </c>
      <c r="G135" s="17">
        <v>78.5</v>
      </c>
      <c r="H135" s="18">
        <v>0</v>
      </c>
      <c r="I135" s="18">
        <f t="shared" si="6"/>
        <v>39.25</v>
      </c>
      <c r="J135" s="21">
        <v>5</v>
      </c>
      <c r="K135" s="15" t="s">
        <v>90</v>
      </c>
    </row>
    <row r="136" ht="30" customHeight="1" spans="1:11">
      <c r="A136" s="44"/>
      <c r="B136" s="45"/>
      <c r="C136" s="36"/>
      <c r="D136" s="44"/>
      <c r="E136" s="16" t="s">
        <v>282</v>
      </c>
      <c r="F136" s="16" t="s">
        <v>283</v>
      </c>
      <c r="G136" s="17">
        <v>73.8333333333333</v>
      </c>
      <c r="H136" s="18">
        <v>0</v>
      </c>
      <c r="I136" s="18">
        <f t="shared" si="6"/>
        <v>36.9166666666667</v>
      </c>
      <c r="J136" s="21">
        <v>6</v>
      </c>
      <c r="K136" s="15" t="s">
        <v>90</v>
      </c>
    </row>
    <row r="137" ht="30" customHeight="1" spans="1:11">
      <c r="A137" s="44"/>
      <c r="B137" s="15" t="s">
        <v>284</v>
      </c>
      <c r="C137" s="36" t="s">
        <v>285</v>
      </c>
      <c r="D137" s="44">
        <v>1</v>
      </c>
      <c r="E137" s="16" t="s">
        <v>286</v>
      </c>
      <c r="F137" s="16" t="s">
        <v>287</v>
      </c>
      <c r="G137" s="17">
        <v>75.8333333333333</v>
      </c>
      <c r="H137" s="18">
        <v>84.46</v>
      </c>
      <c r="I137" s="18">
        <f t="shared" si="6"/>
        <v>80.1466666666666</v>
      </c>
      <c r="J137" s="46">
        <v>1</v>
      </c>
      <c r="K137" s="19" t="s">
        <v>18</v>
      </c>
    </row>
    <row r="138" ht="30" customHeight="1" spans="1:11">
      <c r="A138" s="44"/>
      <c r="B138" s="15"/>
      <c r="C138" s="36"/>
      <c r="D138" s="44"/>
      <c r="E138" s="47" t="s">
        <v>288</v>
      </c>
      <c r="F138" s="16" t="s">
        <v>289</v>
      </c>
      <c r="G138" s="17">
        <v>74</v>
      </c>
      <c r="H138" s="18">
        <v>85.58</v>
      </c>
      <c r="I138" s="18">
        <f t="shared" si="6"/>
        <v>79.79</v>
      </c>
      <c r="J138" s="46">
        <v>2</v>
      </c>
      <c r="K138" s="21"/>
    </row>
    <row r="139" ht="30" customHeight="1" spans="1:11">
      <c r="A139" s="44"/>
      <c r="B139" s="15"/>
      <c r="C139" s="36"/>
      <c r="D139" s="44"/>
      <c r="E139" s="16" t="s">
        <v>290</v>
      </c>
      <c r="F139" s="16" t="s">
        <v>291</v>
      </c>
      <c r="G139" s="17">
        <v>74.8333333333333</v>
      </c>
      <c r="H139" s="18">
        <v>0</v>
      </c>
      <c r="I139" s="18">
        <f t="shared" si="6"/>
        <v>37.4166666666667</v>
      </c>
      <c r="J139" s="46">
        <v>3</v>
      </c>
      <c r="K139" s="15" t="s">
        <v>90</v>
      </c>
    </row>
    <row r="140" ht="30" customHeight="1" spans="1:11">
      <c r="A140" s="44"/>
      <c r="B140" s="15" t="s">
        <v>14</v>
      </c>
      <c r="C140" s="36" t="s">
        <v>292</v>
      </c>
      <c r="D140" s="44">
        <v>1</v>
      </c>
      <c r="E140" s="16" t="s">
        <v>293</v>
      </c>
      <c r="F140" s="16" t="s">
        <v>294</v>
      </c>
      <c r="G140" s="17">
        <v>77.1666666666667</v>
      </c>
      <c r="H140" s="18">
        <v>84.86</v>
      </c>
      <c r="I140" s="18">
        <f t="shared" si="6"/>
        <v>81.0133333333333</v>
      </c>
      <c r="J140" s="21">
        <v>1</v>
      </c>
      <c r="K140" s="19" t="s">
        <v>18</v>
      </c>
    </row>
    <row r="141" ht="30" customHeight="1" spans="1:11">
      <c r="A141" s="44"/>
      <c r="B141" s="15"/>
      <c r="C141" s="36"/>
      <c r="D141" s="44"/>
      <c r="E141" s="47" t="s">
        <v>295</v>
      </c>
      <c r="F141" s="56" t="s">
        <v>296</v>
      </c>
      <c r="G141" s="17">
        <v>75.5</v>
      </c>
      <c r="H141" s="18">
        <v>83.42</v>
      </c>
      <c r="I141" s="18">
        <f t="shared" si="6"/>
        <v>79.46</v>
      </c>
      <c r="J141" s="21">
        <v>2</v>
      </c>
      <c r="K141" s="21"/>
    </row>
    <row r="142" ht="30" customHeight="1" spans="1:11">
      <c r="A142" s="44"/>
      <c r="B142" s="15"/>
      <c r="C142" s="36"/>
      <c r="D142" s="44"/>
      <c r="E142" s="16" t="s">
        <v>297</v>
      </c>
      <c r="F142" s="16" t="s">
        <v>298</v>
      </c>
      <c r="G142" s="17">
        <v>78</v>
      </c>
      <c r="H142" s="18">
        <v>0</v>
      </c>
      <c r="I142" s="18">
        <f t="shared" si="6"/>
        <v>39</v>
      </c>
      <c r="J142" s="21">
        <v>3</v>
      </c>
      <c r="K142" s="15" t="s">
        <v>90</v>
      </c>
    </row>
    <row r="143" ht="30" customHeight="1" spans="1:11">
      <c r="A143" s="44"/>
      <c r="B143" s="15" t="s">
        <v>299</v>
      </c>
      <c r="C143" s="36" t="s">
        <v>300</v>
      </c>
      <c r="D143" s="44">
        <v>2</v>
      </c>
      <c r="E143" s="16" t="s">
        <v>301</v>
      </c>
      <c r="F143" s="16" t="s">
        <v>302</v>
      </c>
      <c r="G143" s="17">
        <v>75.3333333333333</v>
      </c>
      <c r="H143" s="18">
        <v>85.48</v>
      </c>
      <c r="I143" s="18">
        <f t="shared" si="6"/>
        <v>80.4066666666667</v>
      </c>
      <c r="J143" s="21">
        <v>1</v>
      </c>
      <c r="K143" s="19" t="s">
        <v>18</v>
      </c>
    </row>
    <row r="144" ht="30" customHeight="1" spans="1:11">
      <c r="A144" s="44"/>
      <c r="B144" s="15"/>
      <c r="C144" s="36"/>
      <c r="D144" s="44"/>
      <c r="E144" s="16" t="s">
        <v>303</v>
      </c>
      <c r="F144" s="16" t="s">
        <v>304</v>
      </c>
      <c r="G144" s="17">
        <v>77.6666666666667</v>
      </c>
      <c r="H144" s="18">
        <v>82.26</v>
      </c>
      <c r="I144" s="18">
        <f t="shared" si="6"/>
        <v>79.9633333333334</v>
      </c>
      <c r="J144" s="21">
        <v>2</v>
      </c>
      <c r="K144" s="19" t="s">
        <v>18</v>
      </c>
    </row>
    <row r="145" ht="30" customHeight="1" spans="1:11">
      <c r="A145" s="44"/>
      <c r="B145" s="15"/>
      <c r="C145" s="36"/>
      <c r="D145" s="44"/>
      <c r="E145" s="16" t="s">
        <v>305</v>
      </c>
      <c r="F145" s="16" t="s">
        <v>306</v>
      </c>
      <c r="G145" s="17">
        <v>76.3333333333333</v>
      </c>
      <c r="H145" s="18">
        <v>82.66</v>
      </c>
      <c r="I145" s="18">
        <f t="shared" si="6"/>
        <v>79.4966666666666</v>
      </c>
      <c r="J145" s="21">
        <v>3</v>
      </c>
      <c r="K145" s="21"/>
    </row>
    <row r="146" ht="30" customHeight="1" spans="1:11">
      <c r="A146" s="44"/>
      <c r="B146" s="15"/>
      <c r="C146" s="36"/>
      <c r="D146" s="44"/>
      <c r="E146" s="16" t="s">
        <v>307</v>
      </c>
      <c r="F146" s="16" t="s">
        <v>308</v>
      </c>
      <c r="G146" s="17">
        <v>75.1666666666667</v>
      </c>
      <c r="H146" s="18">
        <v>83.36</v>
      </c>
      <c r="I146" s="18">
        <f t="shared" si="6"/>
        <v>79.2633333333333</v>
      </c>
      <c r="J146" s="21">
        <v>4</v>
      </c>
      <c r="K146" s="21"/>
    </row>
    <row r="147" ht="30" customHeight="1" spans="1:11">
      <c r="A147" s="44"/>
      <c r="B147" s="15"/>
      <c r="C147" s="36"/>
      <c r="D147" s="44"/>
      <c r="E147" s="47" t="s">
        <v>309</v>
      </c>
      <c r="F147" s="16" t="s">
        <v>310</v>
      </c>
      <c r="G147" s="17">
        <v>73.6666666666667</v>
      </c>
      <c r="H147" s="18">
        <v>82.32</v>
      </c>
      <c r="I147" s="18">
        <f t="shared" si="6"/>
        <v>77.9933333333333</v>
      </c>
      <c r="J147" s="21">
        <v>5</v>
      </c>
      <c r="K147" s="21"/>
    </row>
    <row r="148" ht="30" customHeight="1" spans="1:11">
      <c r="A148" s="44"/>
      <c r="B148" s="15"/>
      <c r="C148" s="36"/>
      <c r="D148" s="44"/>
      <c r="E148" s="47" t="s">
        <v>311</v>
      </c>
      <c r="F148" s="16" t="s">
        <v>312</v>
      </c>
      <c r="G148" s="17">
        <v>73.3333333333333</v>
      </c>
      <c r="H148" s="18">
        <v>82.34</v>
      </c>
      <c r="I148" s="18">
        <f t="shared" si="6"/>
        <v>77.8366666666666</v>
      </c>
      <c r="J148" s="21">
        <v>6</v>
      </c>
      <c r="K148" s="21"/>
    </row>
    <row r="149" ht="30" customHeight="1" spans="1:11">
      <c r="A149" s="44"/>
      <c r="B149" s="15" t="s">
        <v>313</v>
      </c>
      <c r="C149" s="36" t="s">
        <v>314</v>
      </c>
      <c r="D149" s="16">
        <v>1</v>
      </c>
      <c r="E149" s="16" t="s">
        <v>315</v>
      </c>
      <c r="F149" s="16" t="s">
        <v>316</v>
      </c>
      <c r="G149" s="17">
        <v>78.5</v>
      </c>
      <c r="H149" s="18">
        <v>85.44</v>
      </c>
      <c r="I149" s="18">
        <f t="shared" si="6"/>
        <v>81.97</v>
      </c>
      <c r="J149" s="21">
        <v>1</v>
      </c>
      <c r="K149" s="19" t="s">
        <v>18</v>
      </c>
    </row>
    <row r="150" ht="30" customHeight="1" spans="1:11">
      <c r="A150" s="44"/>
      <c r="B150" s="15"/>
      <c r="C150" s="36"/>
      <c r="D150" s="16"/>
      <c r="E150" s="47" t="s">
        <v>317</v>
      </c>
      <c r="F150" s="16" t="s">
        <v>318</v>
      </c>
      <c r="G150" s="17">
        <v>71.8333333333333</v>
      </c>
      <c r="H150" s="18">
        <v>81.34</v>
      </c>
      <c r="I150" s="18">
        <f t="shared" si="6"/>
        <v>76.5866666666666</v>
      </c>
      <c r="J150" s="21">
        <v>2</v>
      </c>
      <c r="K150" s="21"/>
    </row>
    <row r="151" ht="30" customHeight="1" spans="1:11">
      <c r="A151" s="44"/>
      <c r="B151" s="15"/>
      <c r="C151" s="36"/>
      <c r="D151" s="16"/>
      <c r="E151" s="16" t="s">
        <v>319</v>
      </c>
      <c r="F151" s="16" t="s">
        <v>320</v>
      </c>
      <c r="G151" s="17">
        <v>72.6666666666667</v>
      </c>
      <c r="H151" s="18">
        <v>0</v>
      </c>
      <c r="I151" s="18">
        <f t="shared" si="6"/>
        <v>36.3333333333333</v>
      </c>
      <c r="J151" s="21">
        <v>3</v>
      </c>
      <c r="K151" s="15" t="s">
        <v>90</v>
      </c>
    </row>
    <row r="152" ht="30" customHeight="1" spans="1:11">
      <c r="A152" s="44"/>
      <c r="B152" s="15" t="s">
        <v>321</v>
      </c>
      <c r="C152" s="36" t="s">
        <v>322</v>
      </c>
      <c r="D152" s="16">
        <v>1</v>
      </c>
      <c r="E152" s="16" t="s">
        <v>323</v>
      </c>
      <c r="F152" s="16" t="s">
        <v>324</v>
      </c>
      <c r="G152" s="17">
        <v>69.6666666666667</v>
      </c>
      <c r="H152" s="18">
        <v>81.84</v>
      </c>
      <c r="I152" s="18">
        <f t="shared" si="6"/>
        <v>75.7533333333334</v>
      </c>
      <c r="J152" s="21">
        <v>1</v>
      </c>
      <c r="K152" s="19" t="s">
        <v>18</v>
      </c>
    </row>
    <row r="153" ht="30" customHeight="1" spans="1:11">
      <c r="A153" s="44"/>
      <c r="B153" s="15"/>
      <c r="C153" s="36"/>
      <c r="D153" s="16"/>
      <c r="E153" s="20" t="s">
        <v>325</v>
      </c>
      <c r="F153" s="16" t="s">
        <v>326</v>
      </c>
      <c r="G153" s="17">
        <v>68</v>
      </c>
      <c r="H153" s="18">
        <v>82.28</v>
      </c>
      <c r="I153" s="18">
        <f t="shared" si="6"/>
        <v>75.14</v>
      </c>
      <c r="J153" s="21">
        <v>2</v>
      </c>
      <c r="K153" s="21"/>
    </row>
    <row r="154" ht="30" customHeight="1" spans="1:11">
      <c r="A154" s="44"/>
      <c r="B154" s="15"/>
      <c r="C154" s="36"/>
      <c r="D154" s="16"/>
      <c r="E154" s="20" t="s">
        <v>327</v>
      </c>
      <c r="F154" s="16" t="s">
        <v>328</v>
      </c>
      <c r="G154" s="17">
        <v>69.5</v>
      </c>
      <c r="H154" s="18">
        <v>80.52</v>
      </c>
      <c r="I154" s="18">
        <f t="shared" si="6"/>
        <v>75.01</v>
      </c>
      <c r="J154" s="21">
        <v>3</v>
      </c>
      <c r="K154" s="21"/>
    </row>
    <row r="155" ht="30" customHeight="1" spans="1:11">
      <c r="A155" s="44"/>
      <c r="B155" s="15"/>
      <c r="C155" s="36"/>
      <c r="D155" s="16"/>
      <c r="E155" s="20" t="s">
        <v>329</v>
      </c>
      <c r="F155" s="16" t="s">
        <v>330</v>
      </c>
      <c r="G155" s="17">
        <v>68</v>
      </c>
      <c r="H155" s="18">
        <v>81.18</v>
      </c>
      <c r="I155" s="18">
        <f t="shared" si="6"/>
        <v>74.59</v>
      </c>
      <c r="J155" s="21">
        <v>4</v>
      </c>
      <c r="K155" s="21"/>
    </row>
    <row r="156" ht="30" customHeight="1" spans="1:11">
      <c r="A156" s="44"/>
      <c r="B156" s="15" t="s">
        <v>223</v>
      </c>
      <c r="C156" s="36" t="s">
        <v>331</v>
      </c>
      <c r="D156" s="16">
        <v>1</v>
      </c>
      <c r="E156" s="16" t="s">
        <v>332</v>
      </c>
      <c r="F156" s="16" t="s">
        <v>333</v>
      </c>
      <c r="G156" s="17">
        <v>82.5</v>
      </c>
      <c r="H156" s="18">
        <v>84.1</v>
      </c>
      <c r="I156" s="18">
        <f t="shared" si="6"/>
        <v>83.3</v>
      </c>
      <c r="J156" s="21">
        <v>1</v>
      </c>
      <c r="K156" s="19" t="s">
        <v>18</v>
      </c>
    </row>
    <row r="157" ht="30" customHeight="1" spans="1:11">
      <c r="A157" s="44"/>
      <c r="B157" s="15"/>
      <c r="C157" s="36"/>
      <c r="D157" s="16"/>
      <c r="E157" s="16" t="s">
        <v>334</v>
      </c>
      <c r="F157" s="16" t="s">
        <v>335</v>
      </c>
      <c r="G157" s="17">
        <v>76.6666666666667</v>
      </c>
      <c r="H157" s="18">
        <v>83.28</v>
      </c>
      <c r="I157" s="18">
        <f t="shared" si="6"/>
        <v>79.9733333333334</v>
      </c>
      <c r="J157" s="21">
        <v>2</v>
      </c>
      <c r="K157" s="21"/>
    </row>
    <row r="158" ht="30" customHeight="1" spans="1:11">
      <c r="A158" s="44"/>
      <c r="B158" s="15"/>
      <c r="C158" s="36"/>
      <c r="D158" s="16"/>
      <c r="E158" s="16" t="s">
        <v>336</v>
      </c>
      <c r="F158" s="16" t="s">
        <v>337</v>
      </c>
      <c r="G158" s="17">
        <v>76</v>
      </c>
      <c r="H158" s="18">
        <v>0</v>
      </c>
      <c r="I158" s="18">
        <f t="shared" si="6"/>
        <v>38</v>
      </c>
      <c r="J158" s="21">
        <v>3</v>
      </c>
      <c r="K158" s="15" t="s">
        <v>90</v>
      </c>
    </row>
    <row r="159" ht="30" customHeight="1" spans="1:11">
      <c r="A159" s="44"/>
      <c r="B159" s="15" t="s">
        <v>338</v>
      </c>
      <c r="C159" s="36" t="s">
        <v>339</v>
      </c>
      <c r="D159" s="16">
        <v>1</v>
      </c>
      <c r="E159" s="16" t="s">
        <v>340</v>
      </c>
      <c r="F159" s="16" t="s">
        <v>341</v>
      </c>
      <c r="G159" s="17">
        <v>77.6666666666667</v>
      </c>
      <c r="H159" s="18">
        <v>79.92</v>
      </c>
      <c r="I159" s="18">
        <f t="shared" si="6"/>
        <v>78.7933333333334</v>
      </c>
      <c r="J159" s="21">
        <v>1</v>
      </c>
      <c r="K159" s="19" t="s">
        <v>18</v>
      </c>
    </row>
    <row r="160" ht="30" customHeight="1" spans="1:11">
      <c r="A160" s="44"/>
      <c r="B160" s="15"/>
      <c r="C160" s="36"/>
      <c r="D160" s="16"/>
      <c r="E160" s="20" t="s">
        <v>342</v>
      </c>
      <c r="F160" s="16" t="s">
        <v>343</v>
      </c>
      <c r="G160" s="17">
        <v>72</v>
      </c>
      <c r="H160" s="18">
        <v>80.62</v>
      </c>
      <c r="I160" s="18">
        <f t="shared" si="6"/>
        <v>76.31</v>
      </c>
      <c r="J160" s="21">
        <v>2</v>
      </c>
      <c r="K160" s="21"/>
    </row>
    <row r="161" ht="30" customHeight="1" spans="1:11">
      <c r="A161" s="44"/>
      <c r="B161" s="15"/>
      <c r="C161" s="36"/>
      <c r="D161" s="16"/>
      <c r="E161" s="20" t="s">
        <v>344</v>
      </c>
      <c r="F161" s="16" t="s">
        <v>345</v>
      </c>
      <c r="G161" s="17">
        <v>72</v>
      </c>
      <c r="H161" s="18">
        <v>78.76</v>
      </c>
      <c r="I161" s="18">
        <f t="shared" si="6"/>
        <v>75.38</v>
      </c>
      <c r="J161" s="21">
        <v>3</v>
      </c>
      <c r="K161" s="21"/>
    </row>
    <row r="162" ht="30" customHeight="1" spans="1:11">
      <c r="A162" s="44"/>
      <c r="B162" s="15"/>
      <c r="C162" s="36"/>
      <c r="D162" s="16"/>
      <c r="E162" s="16" t="s">
        <v>346</v>
      </c>
      <c r="F162" s="16" t="s">
        <v>347</v>
      </c>
      <c r="G162" s="17">
        <v>73</v>
      </c>
      <c r="H162" s="48">
        <v>74.98</v>
      </c>
      <c r="I162" s="18">
        <f t="shared" si="6"/>
        <v>73.99</v>
      </c>
      <c r="J162" s="21">
        <v>4</v>
      </c>
      <c r="K162" s="46"/>
    </row>
    <row r="163" ht="30" customHeight="1" spans="1:11">
      <c r="A163" s="44"/>
      <c r="B163" s="15" t="s">
        <v>348</v>
      </c>
      <c r="C163" s="36" t="s">
        <v>349</v>
      </c>
      <c r="D163" s="49">
        <v>1</v>
      </c>
      <c r="E163" s="16" t="s">
        <v>350</v>
      </c>
      <c r="F163" s="16" t="s">
        <v>351</v>
      </c>
      <c r="G163" s="17">
        <v>76.6666666666667</v>
      </c>
      <c r="H163" s="18">
        <v>79.38</v>
      </c>
      <c r="I163" s="18">
        <f t="shared" si="6"/>
        <v>78.0233333333333</v>
      </c>
      <c r="J163" s="21">
        <v>1</v>
      </c>
      <c r="K163" s="19" t="s">
        <v>18</v>
      </c>
    </row>
    <row r="164" ht="30" customHeight="1" spans="1:11">
      <c r="A164" s="44"/>
      <c r="B164" s="15"/>
      <c r="C164" s="36"/>
      <c r="D164" s="49"/>
      <c r="E164" s="16" t="s">
        <v>352</v>
      </c>
      <c r="F164" s="16" t="s">
        <v>353</v>
      </c>
      <c r="G164" s="17">
        <v>70.5</v>
      </c>
      <c r="H164" s="18">
        <v>83.22</v>
      </c>
      <c r="I164" s="18">
        <f t="shared" si="6"/>
        <v>76.86</v>
      </c>
      <c r="J164" s="21">
        <v>2</v>
      </c>
      <c r="K164" s="21"/>
    </row>
    <row r="165" ht="30" customHeight="1" spans="1:11">
      <c r="A165" s="44"/>
      <c r="B165" s="15"/>
      <c r="C165" s="36"/>
      <c r="D165" s="49"/>
      <c r="E165" s="16" t="s">
        <v>354</v>
      </c>
      <c r="F165" s="16" t="s">
        <v>355</v>
      </c>
      <c r="G165" s="17">
        <v>74.5</v>
      </c>
      <c r="H165" s="18">
        <v>0</v>
      </c>
      <c r="I165" s="18">
        <f t="shared" si="6"/>
        <v>37.25</v>
      </c>
      <c r="J165" s="21">
        <v>3</v>
      </c>
      <c r="K165" s="15" t="s">
        <v>90</v>
      </c>
    </row>
    <row r="166" ht="30" customHeight="1" spans="1:11">
      <c r="A166" s="44"/>
      <c r="B166" s="15" t="s">
        <v>356</v>
      </c>
      <c r="C166" s="36" t="s">
        <v>357</v>
      </c>
      <c r="D166" s="16">
        <v>1</v>
      </c>
      <c r="E166" s="16" t="s">
        <v>358</v>
      </c>
      <c r="F166" s="16" t="s">
        <v>359</v>
      </c>
      <c r="G166" s="17">
        <v>81</v>
      </c>
      <c r="H166" s="18">
        <v>85.64</v>
      </c>
      <c r="I166" s="18">
        <f t="shared" si="6"/>
        <v>83.32</v>
      </c>
      <c r="J166" s="21">
        <v>1</v>
      </c>
      <c r="K166" s="19" t="s">
        <v>18</v>
      </c>
    </row>
    <row r="167" ht="30" customHeight="1" spans="1:11">
      <c r="A167" s="44"/>
      <c r="B167" s="15"/>
      <c r="C167" s="36"/>
      <c r="D167" s="16"/>
      <c r="E167" s="16" t="s">
        <v>360</v>
      </c>
      <c r="F167" s="16" t="s">
        <v>361</v>
      </c>
      <c r="G167" s="17">
        <v>78.6666666666667</v>
      </c>
      <c r="H167" s="18">
        <v>80.12</v>
      </c>
      <c r="I167" s="18">
        <f t="shared" si="6"/>
        <v>79.3933333333333</v>
      </c>
      <c r="J167" s="21">
        <v>2</v>
      </c>
      <c r="K167" s="21"/>
    </row>
    <row r="168" ht="30" customHeight="1" spans="1:11">
      <c r="A168" s="44"/>
      <c r="B168" s="15"/>
      <c r="C168" s="36"/>
      <c r="D168" s="16"/>
      <c r="E168" s="47" t="s">
        <v>362</v>
      </c>
      <c r="F168" s="16" t="s">
        <v>363</v>
      </c>
      <c r="G168" s="17">
        <v>76.3333333333333</v>
      </c>
      <c r="H168" s="18">
        <v>77.68</v>
      </c>
      <c r="I168" s="18">
        <f t="shared" si="6"/>
        <v>77.0066666666667</v>
      </c>
      <c r="J168" s="21">
        <v>3</v>
      </c>
      <c r="K168" s="21"/>
    </row>
    <row r="169" ht="30" customHeight="1" spans="1:11">
      <c r="A169" s="44"/>
      <c r="B169" s="15" t="s">
        <v>364</v>
      </c>
      <c r="C169" s="36" t="s">
        <v>365</v>
      </c>
      <c r="D169" s="16">
        <v>1</v>
      </c>
      <c r="E169" s="16" t="s">
        <v>366</v>
      </c>
      <c r="F169" s="16" t="s">
        <v>367</v>
      </c>
      <c r="G169" s="17">
        <v>78.6666666666667</v>
      </c>
      <c r="H169" s="18">
        <v>84.56</v>
      </c>
      <c r="I169" s="18">
        <f t="shared" si="6"/>
        <v>81.6133333333333</v>
      </c>
      <c r="J169" s="21">
        <v>1</v>
      </c>
      <c r="K169" s="19" t="s">
        <v>18</v>
      </c>
    </row>
    <row r="170" ht="30" customHeight="1" spans="1:11">
      <c r="A170" s="44"/>
      <c r="B170" s="15"/>
      <c r="C170" s="36"/>
      <c r="D170" s="16"/>
      <c r="E170" s="16" t="s">
        <v>368</v>
      </c>
      <c r="F170" s="16" t="s">
        <v>369</v>
      </c>
      <c r="G170" s="17">
        <v>75.8333333333333</v>
      </c>
      <c r="H170" s="18">
        <v>84.18</v>
      </c>
      <c r="I170" s="18">
        <f t="shared" si="6"/>
        <v>80.0066666666667</v>
      </c>
      <c r="J170" s="21">
        <v>2</v>
      </c>
      <c r="K170" s="21"/>
    </row>
    <row r="171" ht="30" customHeight="1" spans="1:11">
      <c r="A171" s="44"/>
      <c r="B171" s="15"/>
      <c r="C171" s="36"/>
      <c r="D171" s="16"/>
      <c r="E171" s="16" t="s">
        <v>370</v>
      </c>
      <c r="F171" s="16" t="s">
        <v>371</v>
      </c>
      <c r="G171" s="17">
        <v>72.8333333333333</v>
      </c>
      <c r="H171" s="18">
        <v>77.98</v>
      </c>
      <c r="I171" s="18">
        <f t="shared" si="6"/>
        <v>75.4066666666667</v>
      </c>
      <c r="J171" s="21">
        <v>3</v>
      </c>
      <c r="K171" s="21"/>
    </row>
    <row r="172" ht="30" customHeight="1" spans="1:11">
      <c r="A172" s="44"/>
      <c r="B172" s="15" t="s">
        <v>372</v>
      </c>
      <c r="C172" s="36" t="s">
        <v>373</v>
      </c>
      <c r="D172" s="16">
        <v>1</v>
      </c>
      <c r="E172" s="16" t="s">
        <v>374</v>
      </c>
      <c r="F172" s="16" t="s">
        <v>375</v>
      </c>
      <c r="G172" s="17">
        <v>82.6666666666667</v>
      </c>
      <c r="H172" s="18">
        <v>82.26</v>
      </c>
      <c r="I172" s="18">
        <f t="shared" si="6"/>
        <v>82.4633333333334</v>
      </c>
      <c r="J172" s="21">
        <v>1</v>
      </c>
      <c r="K172" s="19" t="s">
        <v>18</v>
      </c>
    </row>
    <row r="173" ht="30" customHeight="1" spans="1:11">
      <c r="A173" s="44"/>
      <c r="B173" s="15"/>
      <c r="C173" s="36"/>
      <c r="D173" s="16"/>
      <c r="E173" s="16" t="s">
        <v>376</v>
      </c>
      <c r="F173" s="16" t="s">
        <v>377</v>
      </c>
      <c r="G173" s="17">
        <v>78.8333333333333</v>
      </c>
      <c r="H173" s="18">
        <v>77.16</v>
      </c>
      <c r="I173" s="18">
        <f t="shared" si="6"/>
        <v>77.9966666666666</v>
      </c>
      <c r="J173" s="21">
        <v>2</v>
      </c>
      <c r="K173" s="21"/>
    </row>
    <row r="174" ht="30" customHeight="1" spans="1:11">
      <c r="A174" s="44"/>
      <c r="B174" s="15"/>
      <c r="C174" s="36"/>
      <c r="D174" s="16"/>
      <c r="E174" s="47" t="s">
        <v>378</v>
      </c>
      <c r="F174" s="16" t="s">
        <v>379</v>
      </c>
      <c r="G174" s="17">
        <v>77.8333333333333</v>
      </c>
      <c r="H174" s="18">
        <v>0</v>
      </c>
      <c r="I174" s="18">
        <f t="shared" si="6"/>
        <v>38.9166666666667</v>
      </c>
      <c r="J174" s="21">
        <v>3</v>
      </c>
      <c r="K174" s="15" t="s">
        <v>90</v>
      </c>
    </row>
    <row r="175" ht="30" customHeight="1" spans="1:11">
      <c r="A175" s="44"/>
      <c r="B175" s="15" t="s">
        <v>380</v>
      </c>
      <c r="C175" s="36" t="s">
        <v>381</v>
      </c>
      <c r="D175" s="16">
        <v>2</v>
      </c>
      <c r="E175" s="16" t="s">
        <v>382</v>
      </c>
      <c r="F175" s="16" t="s">
        <v>383</v>
      </c>
      <c r="G175" s="17">
        <v>83.1666666666667</v>
      </c>
      <c r="H175" s="18">
        <v>80.38</v>
      </c>
      <c r="I175" s="18">
        <f t="shared" si="6"/>
        <v>81.7733333333333</v>
      </c>
      <c r="J175" s="21">
        <v>1</v>
      </c>
      <c r="K175" s="19" t="s">
        <v>18</v>
      </c>
    </row>
    <row r="176" ht="30" customHeight="1" spans="1:11">
      <c r="A176" s="44"/>
      <c r="B176" s="15"/>
      <c r="C176" s="36"/>
      <c r="D176" s="16"/>
      <c r="E176" s="16" t="s">
        <v>384</v>
      </c>
      <c r="F176" s="16" t="s">
        <v>385</v>
      </c>
      <c r="G176" s="17">
        <v>77.8333333333333</v>
      </c>
      <c r="H176" s="18">
        <v>82.02</v>
      </c>
      <c r="I176" s="18">
        <f t="shared" si="6"/>
        <v>79.9266666666666</v>
      </c>
      <c r="J176" s="21">
        <v>2</v>
      </c>
      <c r="K176" s="19" t="s">
        <v>18</v>
      </c>
    </row>
    <row r="177" ht="30" customHeight="1" spans="1:11">
      <c r="A177" s="44"/>
      <c r="B177" s="15"/>
      <c r="C177" s="36"/>
      <c r="D177" s="16"/>
      <c r="E177" s="16" t="s">
        <v>386</v>
      </c>
      <c r="F177" s="16" t="s">
        <v>387</v>
      </c>
      <c r="G177" s="17">
        <v>75.8333333333333</v>
      </c>
      <c r="H177" s="18">
        <v>82.62</v>
      </c>
      <c r="I177" s="18">
        <f t="shared" ref="I177:I183" si="7">G177*0.5+H177*0.5</f>
        <v>79.2266666666667</v>
      </c>
      <c r="J177" s="21">
        <v>3</v>
      </c>
      <c r="K177" s="21"/>
    </row>
    <row r="178" ht="30" customHeight="1" spans="1:11">
      <c r="A178" s="44"/>
      <c r="B178" s="15"/>
      <c r="C178" s="36"/>
      <c r="D178" s="16"/>
      <c r="E178" s="16" t="s">
        <v>388</v>
      </c>
      <c r="F178" s="16" t="s">
        <v>389</v>
      </c>
      <c r="G178" s="17">
        <v>76.5</v>
      </c>
      <c r="H178" s="18">
        <v>79.76</v>
      </c>
      <c r="I178" s="18">
        <f t="shared" si="7"/>
        <v>78.13</v>
      </c>
      <c r="J178" s="21">
        <v>4</v>
      </c>
      <c r="K178" s="21"/>
    </row>
    <row r="179" ht="30" customHeight="1" spans="1:11">
      <c r="A179" s="44"/>
      <c r="B179" s="15"/>
      <c r="C179" s="36"/>
      <c r="D179" s="16"/>
      <c r="E179" s="16" t="s">
        <v>390</v>
      </c>
      <c r="F179" s="16" t="s">
        <v>391</v>
      </c>
      <c r="G179" s="17">
        <v>76.6666666666667</v>
      </c>
      <c r="H179" s="18">
        <v>0</v>
      </c>
      <c r="I179" s="18">
        <f t="shared" si="7"/>
        <v>38.3333333333333</v>
      </c>
      <c r="J179" s="21">
        <v>5</v>
      </c>
      <c r="K179" s="15" t="s">
        <v>90</v>
      </c>
    </row>
    <row r="180" ht="30" customHeight="1" spans="1:11">
      <c r="A180" s="44"/>
      <c r="B180" s="15"/>
      <c r="C180" s="36"/>
      <c r="D180" s="16"/>
      <c r="E180" s="16" t="s">
        <v>392</v>
      </c>
      <c r="F180" s="16" t="s">
        <v>393</v>
      </c>
      <c r="G180" s="17">
        <v>75</v>
      </c>
      <c r="H180" s="18">
        <v>0</v>
      </c>
      <c r="I180" s="18">
        <f t="shared" si="7"/>
        <v>37.5</v>
      </c>
      <c r="J180" s="21">
        <v>6</v>
      </c>
      <c r="K180" s="15" t="s">
        <v>90</v>
      </c>
    </row>
    <row r="181" ht="30" customHeight="1" spans="1:11">
      <c r="A181" s="44"/>
      <c r="B181" s="15" t="s">
        <v>394</v>
      </c>
      <c r="C181" s="36" t="s">
        <v>395</v>
      </c>
      <c r="D181" s="16">
        <v>1</v>
      </c>
      <c r="E181" s="16" t="s">
        <v>396</v>
      </c>
      <c r="F181" s="16" t="s">
        <v>397</v>
      </c>
      <c r="G181" s="17">
        <v>69.6666666666667</v>
      </c>
      <c r="H181" s="18">
        <v>83</v>
      </c>
      <c r="I181" s="18">
        <f t="shared" si="7"/>
        <v>76.3333333333333</v>
      </c>
      <c r="J181" s="21">
        <v>1</v>
      </c>
      <c r="K181" s="19" t="s">
        <v>18</v>
      </c>
    </row>
    <row r="182" ht="30" customHeight="1" spans="1:11">
      <c r="A182" s="44"/>
      <c r="B182" s="15"/>
      <c r="C182" s="36"/>
      <c r="D182" s="16"/>
      <c r="E182" s="16" t="s">
        <v>398</v>
      </c>
      <c r="F182" s="16" t="s">
        <v>399</v>
      </c>
      <c r="G182" s="17">
        <v>73.8333333333333</v>
      </c>
      <c r="H182" s="18">
        <v>77.54</v>
      </c>
      <c r="I182" s="18">
        <f t="shared" si="7"/>
        <v>75.6866666666667</v>
      </c>
      <c r="J182" s="21">
        <v>2</v>
      </c>
      <c r="K182" s="21"/>
    </row>
    <row r="183" ht="30" customHeight="1" spans="1:11">
      <c r="A183" s="44"/>
      <c r="B183" s="15"/>
      <c r="C183" s="36"/>
      <c r="D183" s="16"/>
      <c r="E183" s="16" t="s">
        <v>400</v>
      </c>
      <c r="F183" s="16" t="s">
        <v>401</v>
      </c>
      <c r="G183" s="17">
        <v>70.1666666666667</v>
      </c>
      <c r="H183" s="18">
        <v>76.76</v>
      </c>
      <c r="I183" s="18">
        <f t="shared" si="7"/>
        <v>73.4633333333334</v>
      </c>
      <c r="J183" s="21">
        <v>3</v>
      </c>
      <c r="K183" s="21"/>
    </row>
    <row r="184" ht="30" customHeight="1" spans="1:11">
      <c r="A184" s="44"/>
      <c r="B184" s="24" t="s">
        <v>402</v>
      </c>
      <c r="C184" s="24" t="s">
        <v>403</v>
      </c>
      <c r="D184" s="24">
        <v>1</v>
      </c>
      <c r="E184" s="16" t="s">
        <v>404</v>
      </c>
      <c r="F184" s="25" t="s">
        <v>63</v>
      </c>
      <c r="G184" s="25" t="s">
        <v>63</v>
      </c>
      <c r="H184" s="18">
        <v>85.36</v>
      </c>
      <c r="I184" s="18">
        <f t="shared" ref="I184:I204" si="8">H184</f>
        <v>85.36</v>
      </c>
      <c r="J184" s="39">
        <v>1</v>
      </c>
      <c r="K184" s="19" t="s">
        <v>18</v>
      </c>
    </row>
    <row r="185" ht="30" customHeight="1" spans="1:11">
      <c r="A185" s="44"/>
      <c r="B185" s="50"/>
      <c r="C185" s="50"/>
      <c r="D185" s="50"/>
      <c r="E185" s="16" t="s">
        <v>405</v>
      </c>
      <c r="F185" s="25" t="s">
        <v>63</v>
      </c>
      <c r="G185" s="25" t="s">
        <v>63</v>
      </c>
      <c r="H185" s="38">
        <v>83.7</v>
      </c>
      <c r="I185" s="18">
        <f t="shared" si="8"/>
        <v>83.7</v>
      </c>
      <c r="J185" s="39">
        <v>2</v>
      </c>
      <c r="K185" s="39"/>
    </row>
    <row r="186" ht="30" customHeight="1" spans="1:11">
      <c r="A186" s="44"/>
      <c r="B186" s="24"/>
      <c r="C186" s="24"/>
      <c r="D186" s="24"/>
      <c r="E186" s="16" t="s">
        <v>280</v>
      </c>
      <c r="F186" s="25" t="s">
        <v>63</v>
      </c>
      <c r="G186" s="25" t="s">
        <v>63</v>
      </c>
      <c r="H186" s="38">
        <v>79.18</v>
      </c>
      <c r="I186" s="18">
        <f t="shared" si="8"/>
        <v>79.18</v>
      </c>
      <c r="J186" s="39">
        <v>3</v>
      </c>
      <c r="K186" s="39"/>
    </row>
    <row r="187" ht="30" customHeight="1" spans="1:11">
      <c r="A187" s="44"/>
      <c r="B187" s="24"/>
      <c r="C187" s="24"/>
      <c r="D187" s="24"/>
      <c r="E187" s="16" t="s">
        <v>406</v>
      </c>
      <c r="F187" s="25" t="s">
        <v>63</v>
      </c>
      <c r="G187" s="25" t="s">
        <v>63</v>
      </c>
      <c r="H187" s="38">
        <v>76.54</v>
      </c>
      <c r="I187" s="18">
        <f t="shared" si="8"/>
        <v>76.54</v>
      </c>
      <c r="J187" s="39">
        <v>4</v>
      </c>
      <c r="K187" s="39"/>
    </row>
    <row r="188" ht="30" customHeight="1" spans="1:11">
      <c r="A188" s="44"/>
      <c r="B188" s="50"/>
      <c r="C188" s="50"/>
      <c r="D188" s="50"/>
      <c r="E188" s="16" t="s">
        <v>407</v>
      </c>
      <c r="F188" s="25" t="s">
        <v>63</v>
      </c>
      <c r="G188" s="25" t="s">
        <v>63</v>
      </c>
      <c r="H188" s="38">
        <v>75.16</v>
      </c>
      <c r="I188" s="18">
        <f t="shared" si="8"/>
        <v>75.16</v>
      </c>
      <c r="J188" s="39">
        <v>5</v>
      </c>
      <c r="K188" s="39"/>
    </row>
    <row r="189" ht="30" customHeight="1" spans="1:11">
      <c r="A189" s="44"/>
      <c r="B189" s="50"/>
      <c r="C189" s="50"/>
      <c r="D189" s="50"/>
      <c r="E189" s="16" t="s">
        <v>408</v>
      </c>
      <c r="F189" s="25" t="s">
        <v>63</v>
      </c>
      <c r="G189" s="25" t="s">
        <v>63</v>
      </c>
      <c r="H189" s="38">
        <v>74.056</v>
      </c>
      <c r="I189" s="18">
        <f t="shared" si="8"/>
        <v>74.056</v>
      </c>
      <c r="J189" s="39">
        <v>6</v>
      </c>
      <c r="K189" s="39"/>
    </row>
    <row r="190" ht="30" customHeight="1" spans="1:11">
      <c r="A190" s="44"/>
      <c r="B190" s="50"/>
      <c r="C190" s="50"/>
      <c r="D190" s="50"/>
      <c r="E190" s="16" t="s">
        <v>409</v>
      </c>
      <c r="F190" s="25" t="s">
        <v>63</v>
      </c>
      <c r="G190" s="25" t="s">
        <v>63</v>
      </c>
      <c r="H190" s="38">
        <v>72.54</v>
      </c>
      <c r="I190" s="18">
        <f t="shared" si="8"/>
        <v>72.54</v>
      </c>
      <c r="J190" s="39">
        <v>7</v>
      </c>
      <c r="K190" s="39"/>
    </row>
    <row r="191" ht="30" customHeight="1" spans="1:11">
      <c r="A191" s="44"/>
      <c r="B191" s="24"/>
      <c r="C191" s="24"/>
      <c r="D191" s="24"/>
      <c r="E191" s="16" t="s">
        <v>410</v>
      </c>
      <c r="F191" s="25" t="s">
        <v>63</v>
      </c>
      <c r="G191" s="25" t="s">
        <v>63</v>
      </c>
      <c r="H191" s="38">
        <v>50.68</v>
      </c>
      <c r="I191" s="18">
        <f t="shared" si="8"/>
        <v>50.68</v>
      </c>
      <c r="J191" s="39">
        <v>8</v>
      </c>
      <c r="K191" s="39"/>
    </row>
    <row r="192" ht="30" customHeight="1" spans="1:11">
      <c r="A192" s="44"/>
      <c r="B192" s="24"/>
      <c r="C192" s="24"/>
      <c r="D192" s="24"/>
      <c r="E192" s="16" t="s">
        <v>411</v>
      </c>
      <c r="F192" s="25" t="s">
        <v>63</v>
      </c>
      <c r="G192" s="25" t="s">
        <v>63</v>
      </c>
      <c r="H192" s="38">
        <v>0</v>
      </c>
      <c r="I192" s="18">
        <f t="shared" si="8"/>
        <v>0</v>
      </c>
      <c r="J192" s="25" t="s">
        <v>63</v>
      </c>
      <c r="K192" s="15" t="s">
        <v>90</v>
      </c>
    </row>
    <row r="193" ht="30" customHeight="1" spans="1:11">
      <c r="A193" s="44"/>
      <c r="B193" s="24"/>
      <c r="C193" s="24"/>
      <c r="D193" s="24"/>
      <c r="E193" s="16" t="s">
        <v>412</v>
      </c>
      <c r="F193" s="25" t="s">
        <v>63</v>
      </c>
      <c r="G193" s="25" t="s">
        <v>63</v>
      </c>
      <c r="H193" s="38">
        <v>0</v>
      </c>
      <c r="I193" s="18">
        <f t="shared" si="8"/>
        <v>0</v>
      </c>
      <c r="J193" s="25" t="s">
        <v>63</v>
      </c>
      <c r="K193" s="15" t="s">
        <v>90</v>
      </c>
    </row>
    <row r="194" ht="30" customHeight="1" spans="1:11">
      <c r="A194" s="44"/>
      <c r="B194" s="24"/>
      <c r="C194" s="24"/>
      <c r="D194" s="24"/>
      <c r="E194" s="16" t="s">
        <v>413</v>
      </c>
      <c r="F194" s="25" t="s">
        <v>63</v>
      </c>
      <c r="G194" s="25" t="s">
        <v>63</v>
      </c>
      <c r="H194" s="38">
        <v>0</v>
      </c>
      <c r="I194" s="18">
        <f t="shared" si="8"/>
        <v>0</v>
      </c>
      <c r="J194" s="25" t="s">
        <v>63</v>
      </c>
      <c r="K194" s="15" t="s">
        <v>90</v>
      </c>
    </row>
    <row r="195" ht="30" customHeight="1" spans="1:11">
      <c r="A195" s="44"/>
      <c r="B195" s="50"/>
      <c r="C195" s="50"/>
      <c r="D195" s="50"/>
      <c r="E195" s="16" t="s">
        <v>414</v>
      </c>
      <c r="F195" s="25" t="s">
        <v>63</v>
      </c>
      <c r="G195" s="25" t="s">
        <v>63</v>
      </c>
      <c r="H195" s="38">
        <v>0</v>
      </c>
      <c r="I195" s="18">
        <f t="shared" si="8"/>
        <v>0</v>
      </c>
      <c r="J195" s="25" t="s">
        <v>63</v>
      </c>
      <c r="K195" s="15" t="s">
        <v>90</v>
      </c>
    </row>
    <row r="196" ht="30" customHeight="1" spans="1:11">
      <c r="A196" s="44"/>
      <c r="B196" s="50"/>
      <c r="C196" s="50"/>
      <c r="D196" s="50"/>
      <c r="E196" s="16" t="s">
        <v>415</v>
      </c>
      <c r="F196" s="25" t="s">
        <v>63</v>
      </c>
      <c r="G196" s="25" t="s">
        <v>63</v>
      </c>
      <c r="H196" s="38">
        <v>0</v>
      </c>
      <c r="I196" s="18">
        <f t="shared" si="8"/>
        <v>0</v>
      </c>
      <c r="J196" s="25" t="s">
        <v>63</v>
      </c>
      <c r="K196" s="15" t="s">
        <v>90</v>
      </c>
    </row>
    <row r="197" ht="30" customHeight="1" spans="1:11">
      <c r="A197" s="44"/>
      <c r="B197" s="50"/>
      <c r="C197" s="50"/>
      <c r="D197" s="50"/>
      <c r="E197" s="16" t="s">
        <v>416</v>
      </c>
      <c r="F197" s="25" t="s">
        <v>63</v>
      </c>
      <c r="G197" s="25" t="s">
        <v>63</v>
      </c>
      <c r="H197" s="38">
        <v>0</v>
      </c>
      <c r="I197" s="18">
        <f t="shared" si="8"/>
        <v>0</v>
      </c>
      <c r="J197" s="25" t="s">
        <v>63</v>
      </c>
      <c r="K197" s="15" t="s">
        <v>90</v>
      </c>
    </row>
    <row r="198" ht="30" customHeight="1" spans="1:11">
      <c r="A198" s="44"/>
      <c r="B198" s="24" t="s">
        <v>417</v>
      </c>
      <c r="C198" s="24" t="s">
        <v>418</v>
      </c>
      <c r="D198" s="24">
        <v>1</v>
      </c>
      <c r="E198" s="16" t="s">
        <v>419</v>
      </c>
      <c r="F198" s="25" t="s">
        <v>63</v>
      </c>
      <c r="G198" s="25" t="s">
        <v>63</v>
      </c>
      <c r="H198" s="38">
        <v>82.02</v>
      </c>
      <c r="I198" s="18">
        <f t="shared" si="8"/>
        <v>82.02</v>
      </c>
      <c r="J198" s="39">
        <v>1</v>
      </c>
      <c r="K198" s="19" t="s">
        <v>18</v>
      </c>
    </row>
    <row r="199" ht="30" customHeight="1" spans="1:11">
      <c r="A199" s="44"/>
      <c r="B199" s="24"/>
      <c r="C199" s="24"/>
      <c r="D199" s="24"/>
      <c r="E199" s="16" t="s">
        <v>420</v>
      </c>
      <c r="F199" s="25" t="s">
        <v>63</v>
      </c>
      <c r="G199" s="25" t="s">
        <v>63</v>
      </c>
      <c r="H199" s="38">
        <v>81.5</v>
      </c>
      <c r="I199" s="18">
        <f t="shared" si="8"/>
        <v>81.5</v>
      </c>
      <c r="J199" s="39">
        <v>2</v>
      </c>
      <c r="K199" s="39"/>
    </row>
    <row r="200" ht="30" customHeight="1" spans="1:11">
      <c r="A200" s="44"/>
      <c r="B200" s="24"/>
      <c r="C200" s="24"/>
      <c r="D200" s="24"/>
      <c r="E200" s="16" t="s">
        <v>421</v>
      </c>
      <c r="F200" s="25" t="s">
        <v>63</v>
      </c>
      <c r="G200" s="25" t="s">
        <v>63</v>
      </c>
      <c r="H200" s="38">
        <v>77.68</v>
      </c>
      <c r="I200" s="18">
        <f t="shared" si="8"/>
        <v>77.68</v>
      </c>
      <c r="J200" s="39">
        <v>3</v>
      </c>
      <c r="K200" s="39"/>
    </row>
    <row r="201" ht="30" customHeight="1" spans="1:11">
      <c r="A201" s="44"/>
      <c r="B201" s="24"/>
      <c r="C201" s="24"/>
      <c r="D201" s="24"/>
      <c r="E201" s="16" t="s">
        <v>422</v>
      </c>
      <c r="F201" s="25" t="s">
        <v>63</v>
      </c>
      <c r="G201" s="25" t="s">
        <v>63</v>
      </c>
      <c r="H201" s="38">
        <v>0</v>
      </c>
      <c r="I201" s="18">
        <f t="shared" si="8"/>
        <v>0</v>
      </c>
      <c r="J201" s="25" t="s">
        <v>63</v>
      </c>
      <c r="K201" s="15" t="s">
        <v>90</v>
      </c>
    </row>
    <row r="202" ht="30" customHeight="1" spans="1:11">
      <c r="A202" s="44"/>
      <c r="B202" s="24" t="s">
        <v>423</v>
      </c>
      <c r="C202" s="24" t="s">
        <v>424</v>
      </c>
      <c r="D202" s="24">
        <v>1</v>
      </c>
      <c r="E202" s="16" t="s">
        <v>425</v>
      </c>
      <c r="F202" s="25" t="s">
        <v>63</v>
      </c>
      <c r="G202" s="25" t="s">
        <v>63</v>
      </c>
      <c r="H202" s="51">
        <v>78.56</v>
      </c>
      <c r="I202" s="18">
        <f t="shared" si="8"/>
        <v>78.56</v>
      </c>
      <c r="J202" s="52">
        <v>1</v>
      </c>
      <c r="K202" s="19"/>
    </row>
    <row r="203" ht="30" customHeight="1" spans="1:11">
      <c r="A203" s="44"/>
      <c r="B203" s="50"/>
      <c r="C203" s="50"/>
      <c r="D203" s="50"/>
      <c r="E203" s="16" t="s">
        <v>426</v>
      </c>
      <c r="F203" s="25" t="s">
        <v>63</v>
      </c>
      <c r="G203" s="25" t="s">
        <v>63</v>
      </c>
      <c r="H203" s="38">
        <v>0</v>
      </c>
      <c r="I203" s="18">
        <f t="shared" si="8"/>
        <v>0</v>
      </c>
      <c r="J203" s="25" t="s">
        <v>63</v>
      </c>
      <c r="K203" s="15" t="s">
        <v>90</v>
      </c>
    </row>
    <row r="204" ht="30" customHeight="1" spans="1:11">
      <c r="A204" s="44"/>
      <c r="B204" s="24"/>
      <c r="C204" s="24"/>
      <c r="D204" s="24"/>
      <c r="E204" s="16" t="s">
        <v>427</v>
      </c>
      <c r="F204" s="25" t="s">
        <v>63</v>
      </c>
      <c r="G204" s="25" t="s">
        <v>63</v>
      </c>
      <c r="H204" s="38">
        <v>0</v>
      </c>
      <c r="I204" s="18">
        <f t="shared" si="8"/>
        <v>0</v>
      </c>
      <c r="J204" s="25" t="s">
        <v>63</v>
      </c>
      <c r="K204" s="15" t="s">
        <v>90</v>
      </c>
    </row>
    <row r="205" ht="30" customHeight="1" spans="1:11">
      <c r="A205" s="15" t="s">
        <v>428</v>
      </c>
      <c r="B205" s="15" t="s">
        <v>429</v>
      </c>
      <c r="C205" s="16" t="s">
        <v>430</v>
      </c>
      <c r="D205" s="16">
        <v>9</v>
      </c>
      <c r="E205" s="53" t="s">
        <v>431</v>
      </c>
      <c r="F205" s="53" t="s">
        <v>432</v>
      </c>
      <c r="G205" s="17">
        <v>76.6666666666667</v>
      </c>
      <c r="H205" s="18">
        <v>82.22</v>
      </c>
      <c r="I205" s="18">
        <f t="shared" ref="I205:I228" si="9">G205*0.5+H205*0.5</f>
        <v>79.4433333333334</v>
      </c>
      <c r="J205" s="15">
        <v>1</v>
      </c>
      <c r="K205" s="19" t="s">
        <v>18</v>
      </c>
    </row>
    <row r="206" ht="30" customHeight="1" spans="1:11">
      <c r="A206" s="15"/>
      <c r="B206" s="15"/>
      <c r="C206" s="16"/>
      <c r="D206" s="16"/>
      <c r="E206" s="53" t="s">
        <v>433</v>
      </c>
      <c r="F206" s="53" t="s">
        <v>434</v>
      </c>
      <c r="G206" s="17">
        <v>75</v>
      </c>
      <c r="H206" s="18">
        <v>81.86</v>
      </c>
      <c r="I206" s="18">
        <f t="shared" si="9"/>
        <v>78.43</v>
      </c>
      <c r="J206" s="15">
        <v>2</v>
      </c>
      <c r="K206" s="19" t="s">
        <v>18</v>
      </c>
    </row>
    <row r="207" ht="30" customHeight="1" spans="1:11">
      <c r="A207" s="15"/>
      <c r="B207" s="15"/>
      <c r="C207" s="16"/>
      <c r="D207" s="16"/>
      <c r="E207" s="53" t="s">
        <v>435</v>
      </c>
      <c r="F207" s="53" t="s">
        <v>436</v>
      </c>
      <c r="G207" s="17">
        <v>71.8333333333333</v>
      </c>
      <c r="H207" s="18">
        <v>84.86</v>
      </c>
      <c r="I207" s="18">
        <f t="shared" si="9"/>
        <v>78.3466666666666</v>
      </c>
      <c r="J207" s="15">
        <v>3</v>
      </c>
      <c r="K207" s="19" t="s">
        <v>18</v>
      </c>
    </row>
    <row r="208" ht="30" customHeight="1" spans="1:11">
      <c r="A208" s="15"/>
      <c r="B208" s="15"/>
      <c r="C208" s="16"/>
      <c r="D208" s="16"/>
      <c r="E208" s="53" t="s">
        <v>437</v>
      </c>
      <c r="F208" s="53" t="s">
        <v>438</v>
      </c>
      <c r="G208" s="17">
        <v>72.8333333333333</v>
      </c>
      <c r="H208" s="18">
        <v>83.62</v>
      </c>
      <c r="I208" s="18">
        <f t="shared" si="9"/>
        <v>78.2266666666667</v>
      </c>
      <c r="J208" s="15">
        <v>4</v>
      </c>
      <c r="K208" s="19" t="s">
        <v>18</v>
      </c>
    </row>
    <row r="209" ht="30" customHeight="1" spans="1:12">
      <c r="A209" s="15"/>
      <c r="B209" s="15"/>
      <c r="C209" s="16"/>
      <c r="D209" s="16"/>
      <c r="E209" s="53" t="s">
        <v>439</v>
      </c>
      <c r="F209" s="53" t="s">
        <v>440</v>
      </c>
      <c r="G209" s="17">
        <v>72.3333333333333</v>
      </c>
      <c r="H209" s="18">
        <v>82.7</v>
      </c>
      <c r="I209" s="18">
        <f t="shared" si="9"/>
        <v>77.5166666666667</v>
      </c>
      <c r="J209" s="15">
        <v>5</v>
      </c>
      <c r="K209" s="19" t="s">
        <v>18</v>
      </c>
    </row>
    <row r="210" ht="30" customHeight="1" spans="1:12">
      <c r="A210" s="15"/>
      <c r="B210" s="15"/>
      <c r="C210" s="16"/>
      <c r="D210" s="16"/>
      <c r="E210" s="53" t="s">
        <v>441</v>
      </c>
      <c r="F210" s="53" t="s">
        <v>442</v>
      </c>
      <c r="G210" s="17">
        <v>72</v>
      </c>
      <c r="H210" s="18">
        <v>82.4</v>
      </c>
      <c r="I210" s="18">
        <f t="shared" si="9"/>
        <v>77.2</v>
      </c>
      <c r="J210" s="15">
        <v>6</v>
      </c>
      <c r="K210" s="19" t="s">
        <v>18</v>
      </c>
    </row>
    <row r="211" ht="30" customHeight="1" spans="1:12">
      <c r="A211" s="15"/>
      <c r="B211" s="15"/>
      <c r="C211" s="16"/>
      <c r="D211" s="16"/>
      <c r="E211" s="53" t="s">
        <v>443</v>
      </c>
      <c r="F211" s="53" t="s">
        <v>444</v>
      </c>
      <c r="G211" s="17">
        <v>66.3333333333333</v>
      </c>
      <c r="H211" s="18">
        <v>85.64</v>
      </c>
      <c r="I211" s="18">
        <f t="shared" si="9"/>
        <v>75.9866666666667</v>
      </c>
      <c r="J211" s="15">
        <v>7</v>
      </c>
      <c r="K211" s="19" t="s">
        <v>18</v>
      </c>
    </row>
    <row r="212" ht="30" customHeight="1" spans="1:12">
      <c r="A212" s="15"/>
      <c r="B212" s="15"/>
      <c r="C212" s="16"/>
      <c r="D212" s="16"/>
      <c r="E212" s="53" t="s">
        <v>445</v>
      </c>
      <c r="F212" s="53" t="s">
        <v>446</v>
      </c>
      <c r="G212" s="17">
        <v>66.5</v>
      </c>
      <c r="H212" s="18">
        <v>83.32</v>
      </c>
      <c r="I212" s="18">
        <f t="shared" si="9"/>
        <v>74.91</v>
      </c>
      <c r="J212" s="15">
        <v>8</v>
      </c>
      <c r="K212" s="19" t="s">
        <v>18</v>
      </c>
    </row>
    <row r="213" ht="30" customHeight="1" spans="1:12">
      <c r="A213" s="15"/>
      <c r="B213" s="15"/>
      <c r="C213" s="16"/>
      <c r="D213" s="16"/>
      <c r="E213" s="53" t="s">
        <v>447</v>
      </c>
      <c r="F213" s="53" t="s">
        <v>448</v>
      </c>
      <c r="G213" s="17">
        <v>69.1666666666667</v>
      </c>
      <c r="H213" s="18">
        <v>79.24</v>
      </c>
      <c r="I213" s="18">
        <f t="shared" si="9"/>
        <v>74.2033333333333</v>
      </c>
      <c r="J213" s="15">
        <v>9</v>
      </c>
      <c r="K213" s="19" t="s">
        <v>18</v>
      </c>
    </row>
    <row r="214" ht="30" customHeight="1" spans="1:12">
      <c r="A214" s="15"/>
      <c r="B214" s="15"/>
      <c r="C214" s="16"/>
      <c r="D214" s="16"/>
      <c r="E214" s="53" t="s">
        <v>449</v>
      </c>
      <c r="F214" s="53" t="s">
        <v>450</v>
      </c>
      <c r="G214" s="17">
        <v>70</v>
      </c>
      <c r="H214" s="18">
        <v>77.98</v>
      </c>
      <c r="I214" s="18">
        <f t="shared" si="9"/>
        <v>73.99</v>
      </c>
      <c r="J214" s="15">
        <v>10</v>
      </c>
      <c r="K214" s="15"/>
    </row>
    <row r="215" ht="30" customHeight="1" spans="1:12">
      <c r="A215" s="15"/>
      <c r="B215" s="15"/>
      <c r="C215" s="16"/>
      <c r="D215" s="16"/>
      <c r="E215" s="53" t="s">
        <v>451</v>
      </c>
      <c r="F215" s="53" t="s">
        <v>452</v>
      </c>
      <c r="G215" s="17">
        <v>65.3333333333333</v>
      </c>
      <c r="H215" s="18">
        <v>81.76</v>
      </c>
      <c r="I215" s="18">
        <f t="shared" si="9"/>
        <v>73.5466666666667</v>
      </c>
      <c r="J215" s="15">
        <v>11</v>
      </c>
      <c r="K215" s="15"/>
    </row>
    <row r="216" ht="30" customHeight="1" spans="1:12">
      <c r="A216" s="15"/>
      <c r="B216" s="15"/>
      <c r="C216" s="16"/>
      <c r="D216" s="16"/>
      <c r="E216" s="53" t="s">
        <v>453</v>
      </c>
      <c r="F216" s="53" t="s">
        <v>454</v>
      </c>
      <c r="G216" s="17">
        <v>69</v>
      </c>
      <c r="H216" s="18">
        <v>76.74</v>
      </c>
      <c r="I216" s="18">
        <f t="shared" si="9"/>
        <v>72.87</v>
      </c>
      <c r="J216" s="15">
        <v>12</v>
      </c>
      <c r="K216" s="15"/>
    </row>
    <row r="217" ht="30" customHeight="1" spans="1:12">
      <c r="A217" s="15"/>
      <c r="B217" s="15"/>
      <c r="C217" s="16"/>
      <c r="D217" s="16"/>
      <c r="E217" s="53" t="s">
        <v>455</v>
      </c>
      <c r="F217" s="53" t="s">
        <v>456</v>
      </c>
      <c r="G217" s="17">
        <v>63.5</v>
      </c>
      <c r="H217" s="18">
        <v>75.114</v>
      </c>
      <c r="I217" s="18">
        <f t="shared" si="9"/>
        <v>69.307</v>
      </c>
      <c r="J217" s="15">
        <v>13</v>
      </c>
      <c r="K217" s="15"/>
    </row>
    <row r="218" ht="30" customHeight="1" spans="1:12">
      <c r="A218" s="15"/>
      <c r="B218" s="15"/>
      <c r="C218" s="16"/>
      <c r="D218" s="16"/>
      <c r="E218" s="53" t="s">
        <v>457</v>
      </c>
      <c r="F218" s="53" t="s">
        <v>458</v>
      </c>
      <c r="G218" s="17">
        <v>62</v>
      </c>
      <c r="H218" s="18">
        <v>76.08</v>
      </c>
      <c r="I218" s="18">
        <f t="shared" si="9"/>
        <v>69.04</v>
      </c>
      <c r="J218" s="15">
        <v>14</v>
      </c>
      <c r="K218" s="15"/>
    </row>
    <row r="219" ht="30" customHeight="1" spans="1:12">
      <c r="A219" s="15"/>
      <c r="B219" s="15"/>
      <c r="C219" s="16"/>
      <c r="D219" s="16"/>
      <c r="E219" s="53" t="s">
        <v>459</v>
      </c>
      <c r="F219" s="53" t="s">
        <v>460</v>
      </c>
      <c r="G219" s="17">
        <v>46.1666666666667</v>
      </c>
      <c r="H219" s="18">
        <v>75.26</v>
      </c>
      <c r="I219" s="18">
        <f t="shared" si="9"/>
        <v>60.7133333333334</v>
      </c>
      <c r="J219" s="15">
        <v>15</v>
      </c>
      <c r="K219" s="21"/>
      <c r="L219" s="54"/>
    </row>
    <row r="220" ht="30" customHeight="1" spans="1:12">
      <c r="A220" s="15"/>
      <c r="B220" s="15"/>
      <c r="C220" s="16"/>
      <c r="D220" s="16"/>
      <c r="E220" s="53" t="s">
        <v>461</v>
      </c>
      <c r="F220" s="53" t="s">
        <v>462</v>
      </c>
      <c r="G220" s="17">
        <v>50.8333333333333</v>
      </c>
      <c r="H220" s="18">
        <v>64.98</v>
      </c>
      <c r="I220" s="18">
        <f t="shared" si="9"/>
        <v>57.9066666666667</v>
      </c>
      <c r="J220" s="15">
        <v>16</v>
      </c>
      <c r="K220" s="21"/>
      <c r="L220" s="54"/>
    </row>
    <row r="221" ht="30" customHeight="1" spans="1:12">
      <c r="A221" s="15"/>
      <c r="B221" s="15"/>
      <c r="C221" s="16"/>
      <c r="D221" s="16"/>
      <c r="E221" s="53" t="s">
        <v>463</v>
      </c>
      <c r="F221" s="53" t="s">
        <v>464</v>
      </c>
      <c r="G221" s="17">
        <v>70.8333333333333</v>
      </c>
      <c r="H221" s="18">
        <v>0</v>
      </c>
      <c r="I221" s="18">
        <f t="shared" si="9"/>
        <v>35.4166666666667</v>
      </c>
      <c r="J221" s="15">
        <v>17</v>
      </c>
      <c r="K221" s="15" t="s">
        <v>90</v>
      </c>
    </row>
    <row r="222" ht="30" customHeight="1" spans="1:12">
      <c r="A222" s="15"/>
      <c r="B222" s="15"/>
      <c r="C222" s="16"/>
      <c r="D222" s="16"/>
      <c r="E222" s="53" t="s">
        <v>465</v>
      </c>
      <c r="F222" s="53" t="s">
        <v>466</v>
      </c>
      <c r="G222" s="17">
        <v>66.5</v>
      </c>
      <c r="H222" s="18">
        <v>0</v>
      </c>
      <c r="I222" s="18">
        <f t="shared" si="9"/>
        <v>33.25</v>
      </c>
      <c r="J222" s="15">
        <v>18</v>
      </c>
      <c r="K222" s="15" t="s">
        <v>90</v>
      </c>
    </row>
    <row r="223" ht="30" customHeight="1" spans="1:12">
      <c r="A223" s="15"/>
      <c r="B223" s="15"/>
      <c r="C223" s="16"/>
      <c r="D223" s="16"/>
      <c r="E223" s="53" t="s">
        <v>467</v>
      </c>
      <c r="F223" s="53" t="s">
        <v>468</v>
      </c>
      <c r="G223" s="17">
        <v>65.5</v>
      </c>
      <c r="H223" s="18">
        <v>0</v>
      </c>
      <c r="I223" s="18">
        <f t="shared" si="9"/>
        <v>32.75</v>
      </c>
      <c r="J223" s="15">
        <v>19</v>
      </c>
      <c r="K223" s="15" t="s">
        <v>90</v>
      </c>
    </row>
    <row r="224" ht="30" customHeight="1" spans="1:12">
      <c r="A224" s="15"/>
      <c r="B224" s="15"/>
      <c r="C224" s="16"/>
      <c r="D224" s="16"/>
      <c r="E224" s="53" t="s">
        <v>469</v>
      </c>
      <c r="F224" s="53" t="s">
        <v>470</v>
      </c>
      <c r="G224" s="17">
        <v>65.3333333333333</v>
      </c>
      <c r="H224" s="18">
        <v>0</v>
      </c>
      <c r="I224" s="18">
        <f t="shared" si="9"/>
        <v>32.6666666666667</v>
      </c>
      <c r="J224" s="15">
        <v>20</v>
      </c>
      <c r="K224" s="15" t="s">
        <v>90</v>
      </c>
    </row>
    <row r="225" ht="30" customHeight="1" spans="1:11">
      <c r="A225" s="15"/>
      <c r="B225" s="15"/>
      <c r="C225" s="16"/>
      <c r="D225" s="16"/>
      <c r="E225" s="53" t="s">
        <v>471</v>
      </c>
      <c r="F225" s="53" t="s">
        <v>472</v>
      </c>
      <c r="G225" s="17">
        <v>61.8333333333333</v>
      </c>
      <c r="H225" s="18">
        <v>0</v>
      </c>
      <c r="I225" s="18">
        <f t="shared" si="9"/>
        <v>30.9166666666667</v>
      </c>
      <c r="J225" s="15">
        <v>21</v>
      </c>
      <c r="K225" s="15" t="s">
        <v>90</v>
      </c>
    </row>
    <row r="226" ht="30" customHeight="1" spans="1:11">
      <c r="A226" s="15"/>
      <c r="B226" s="15"/>
      <c r="C226" s="16"/>
      <c r="D226" s="16"/>
      <c r="E226" s="53" t="s">
        <v>473</v>
      </c>
      <c r="F226" s="53" t="s">
        <v>474</v>
      </c>
      <c r="G226" s="17">
        <v>60.5</v>
      </c>
      <c r="H226" s="18">
        <v>0</v>
      </c>
      <c r="I226" s="18">
        <f t="shared" si="9"/>
        <v>30.25</v>
      </c>
      <c r="J226" s="15">
        <v>22</v>
      </c>
      <c r="K226" s="15" t="s">
        <v>90</v>
      </c>
    </row>
    <row r="227" ht="30" customHeight="1" spans="1:11">
      <c r="A227" s="15"/>
      <c r="B227" s="15"/>
      <c r="C227" s="16"/>
      <c r="D227" s="16"/>
      <c r="E227" s="53" t="s">
        <v>475</v>
      </c>
      <c r="F227" s="53" t="s">
        <v>476</v>
      </c>
      <c r="G227" s="17">
        <v>60</v>
      </c>
      <c r="H227" s="18">
        <v>0</v>
      </c>
      <c r="I227" s="18">
        <f t="shared" si="9"/>
        <v>30</v>
      </c>
      <c r="J227" s="15">
        <v>23</v>
      </c>
      <c r="K227" s="15" t="s">
        <v>90</v>
      </c>
    </row>
    <row r="228" ht="30" customHeight="1" spans="1:11">
      <c r="A228" s="15"/>
      <c r="B228" s="15"/>
      <c r="C228" s="16"/>
      <c r="D228" s="16"/>
      <c r="E228" s="53" t="s">
        <v>477</v>
      </c>
      <c r="F228" s="53" t="s">
        <v>478</v>
      </c>
      <c r="G228" s="17">
        <v>55.1666666666667</v>
      </c>
      <c r="H228" s="18">
        <v>0</v>
      </c>
      <c r="I228" s="18">
        <f t="shared" si="9"/>
        <v>27.5833333333333</v>
      </c>
      <c r="J228" s="15">
        <v>24</v>
      </c>
      <c r="K228" s="15" t="s">
        <v>90</v>
      </c>
    </row>
    <row r="229" ht="30" customHeight="1" spans="1:11">
      <c r="A229" s="15"/>
      <c r="B229" s="24" t="s">
        <v>479</v>
      </c>
      <c r="C229" s="24" t="s">
        <v>480</v>
      </c>
      <c r="D229" s="16">
        <v>1</v>
      </c>
      <c r="E229" s="16" t="s">
        <v>481</v>
      </c>
      <c r="F229" s="25" t="s">
        <v>63</v>
      </c>
      <c r="G229" s="25" t="s">
        <v>63</v>
      </c>
      <c r="H229" s="18">
        <v>82.32</v>
      </c>
      <c r="I229" s="18">
        <f>H229</f>
        <v>82.32</v>
      </c>
      <c r="J229" s="15">
        <v>1</v>
      </c>
      <c r="K229" s="19" t="s">
        <v>18</v>
      </c>
    </row>
    <row r="230" ht="30" customHeight="1" spans="1:11">
      <c r="A230" s="15"/>
      <c r="B230" s="24"/>
      <c r="C230" s="24"/>
      <c r="D230" s="16"/>
      <c r="E230" s="16" t="s">
        <v>482</v>
      </c>
      <c r="F230" s="25" t="s">
        <v>63</v>
      </c>
      <c r="G230" s="25" t="s">
        <v>63</v>
      </c>
      <c r="H230" s="18">
        <v>80.2</v>
      </c>
      <c r="I230" s="18">
        <f>H230</f>
        <v>80.2</v>
      </c>
      <c r="J230" s="15">
        <v>2</v>
      </c>
      <c r="K230" s="15"/>
    </row>
    <row r="231" ht="30" customHeight="1" spans="1:11">
      <c r="A231" s="15"/>
      <c r="B231" s="24"/>
      <c r="C231" s="24"/>
      <c r="D231" s="16"/>
      <c r="E231" s="16" t="s">
        <v>483</v>
      </c>
      <c r="F231" s="25" t="s">
        <v>63</v>
      </c>
      <c r="G231" s="25" t="s">
        <v>63</v>
      </c>
      <c r="H231" s="18">
        <v>79.24</v>
      </c>
      <c r="I231" s="18">
        <f>H231</f>
        <v>79.24</v>
      </c>
      <c r="J231" s="15">
        <v>3</v>
      </c>
      <c r="K231" s="15"/>
    </row>
    <row r="232" ht="30" customHeight="1" spans="1:11">
      <c r="A232" s="15"/>
      <c r="B232" s="24"/>
      <c r="C232" s="24"/>
      <c r="D232" s="16"/>
      <c r="E232" s="16" t="s">
        <v>484</v>
      </c>
      <c r="F232" s="25" t="s">
        <v>63</v>
      </c>
      <c r="G232" s="25" t="s">
        <v>63</v>
      </c>
      <c r="H232" s="18">
        <v>0</v>
      </c>
      <c r="I232" s="18">
        <f>H232</f>
        <v>0</v>
      </c>
      <c r="J232" s="25" t="s">
        <v>63</v>
      </c>
      <c r="K232" s="15" t="s">
        <v>90</v>
      </c>
    </row>
    <row r="233" ht="30" customHeight="1" spans="1:11">
      <c r="A233" s="15"/>
      <c r="B233" s="15" t="s">
        <v>485</v>
      </c>
      <c r="C233" s="16" t="s">
        <v>486</v>
      </c>
      <c r="D233" s="16">
        <v>1</v>
      </c>
      <c r="E233" s="16" t="s">
        <v>487</v>
      </c>
      <c r="F233" s="16" t="s">
        <v>488</v>
      </c>
      <c r="G233" s="17">
        <v>77</v>
      </c>
      <c r="H233" s="18">
        <v>86.12</v>
      </c>
      <c r="I233" s="18">
        <f t="shared" ref="I233:I250" si="10">G233*0.5+H233*0.5</f>
        <v>81.56</v>
      </c>
      <c r="J233" s="15">
        <v>1</v>
      </c>
      <c r="K233" s="19" t="s">
        <v>18</v>
      </c>
    </row>
    <row r="234" ht="30" customHeight="1" spans="1:11">
      <c r="A234" s="15"/>
      <c r="B234" s="15"/>
      <c r="C234" s="16"/>
      <c r="D234" s="16"/>
      <c r="E234" s="16" t="s">
        <v>489</v>
      </c>
      <c r="F234" s="16" t="s">
        <v>490</v>
      </c>
      <c r="G234" s="17">
        <v>73.3333333333333</v>
      </c>
      <c r="H234" s="18">
        <v>81.12</v>
      </c>
      <c r="I234" s="18">
        <f t="shared" si="10"/>
        <v>77.2266666666667</v>
      </c>
      <c r="J234" s="15">
        <v>2</v>
      </c>
      <c r="K234" s="15"/>
    </row>
    <row r="235" ht="30" customHeight="1" spans="1:11">
      <c r="A235" s="15"/>
      <c r="B235" s="15"/>
      <c r="C235" s="16"/>
      <c r="D235" s="16"/>
      <c r="E235" s="16" t="s">
        <v>491</v>
      </c>
      <c r="F235" s="16" t="s">
        <v>492</v>
      </c>
      <c r="G235" s="17">
        <v>77</v>
      </c>
      <c r="H235" s="18">
        <v>0</v>
      </c>
      <c r="I235" s="18">
        <f t="shared" si="10"/>
        <v>38.5</v>
      </c>
      <c r="J235" s="15">
        <v>3</v>
      </c>
      <c r="K235" s="15" t="s">
        <v>90</v>
      </c>
    </row>
    <row r="236" ht="30" customHeight="1" spans="1:11">
      <c r="A236" s="15"/>
      <c r="B236" s="15" t="s">
        <v>493</v>
      </c>
      <c r="C236" s="16" t="s">
        <v>494</v>
      </c>
      <c r="D236" s="16">
        <v>3</v>
      </c>
      <c r="E236" s="16" t="s">
        <v>495</v>
      </c>
      <c r="F236" s="16" t="s">
        <v>496</v>
      </c>
      <c r="G236" s="17">
        <v>73.6666666666667</v>
      </c>
      <c r="H236" s="18">
        <v>81.56</v>
      </c>
      <c r="I236" s="18">
        <f t="shared" si="10"/>
        <v>77.6133333333333</v>
      </c>
      <c r="J236" s="15">
        <v>1</v>
      </c>
      <c r="K236" s="19" t="s">
        <v>18</v>
      </c>
    </row>
    <row r="237" ht="30" customHeight="1" spans="1:11">
      <c r="A237" s="15"/>
      <c r="B237" s="15"/>
      <c r="C237" s="16"/>
      <c r="D237" s="16"/>
      <c r="E237" s="16" t="s">
        <v>497</v>
      </c>
      <c r="F237" s="16" t="s">
        <v>498</v>
      </c>
      <c r="G237" s="17">
        <v>70.1666666666667</v>
      </c>
      <c r="H237" s="18">
        <v>84.04</v>
      </c>
      <c r="I237" s="18">
        <f t="shared" si="10"/>
        <v>77.1033333333334</v>
      </c>
      <c r="J237" s="15">
        <v>2</v>
      </c>
      <c r="K237" s="19" t="s">
        <v>18</v>
      </c>
    </row>
    <row r="238" ht="30" customHeight="1" spans="1:11">
      <c r="A238" s="15"/>
      <c r="B238" s="15"/>
      <c r="C238" s="16"/>
      <c r="D238" s="16"/>
      <c r="E238" s="16" t="s">
        <v>499</v>
      </c>
      <c r="F238" s="16" t="s">
        <v>500</v>
      </c>
      <c r="G238" s="17">
        <v>71.6666666666667</v>
      </c>
      <c r="H238" s="18">
        <v>81.5</v>
      </c>
      <c r="I238" s="18">
        <f t="shared" si="10"/>
        <v>76.5833333333333</v>
      </c>
      <c r="J238" s="15">
        <v>3</v>
      </c>
      <c r="K238" s="19" t="s">
        <v>18</v>
      </c>
    </row>
    <row r="239" ht="30" customHeight="1" spans="1:11">
      <c r="A239" s="15"/>
      <c r="B239" s="15"/>
      <c r="C239" s="16"/>
      <c r="D239" s="16"/>
      <c r="E239" s="16" t="s">
        <v>501</v>
      </c>
      <c r="F239" s="16" t="s">
        <v>502</v>
      </c>
      <c r="G239" s="17">
        <v>73</v>
      </c>
      <c r="H239" s="18">
        <v>79.8</v>
      </c>
      <c r="I239" s="18">
        <f t="shared" si="10"/>
        <v>76.4</v>
      </c>
      <c r="J239" s="15">
        <v>4</v>
      </c>
      <c r="K239" s="15"/>
    </row>
    <row r="240" ht="30" customHeight="1" spans="1:11">
      <c r="A240" s="15"/>
      <c r="B240" s="15"/>
      <c r="C240" s="16"/>
      <c r="D240" s="16"/>
      <c r="E240" s="16" t="s">
        <v>503</v>
      </c>
      <c r="F240" s="16" t="s">
        <v>504</v>
      </c>
      <c r="G240" s="17">
        <v>72.1666666666667</v>
      </c>
      <c r="H240" s="18">
        <v>80.06</v>
      </c>
      <c r="I240" s="18">
        <f t="shared" si="10"/>
        <v>76.1133333333333</v>
      </c>
      <c r="J240" s="15">
        <v>5</v>
      </c>
      <c r="K240" s="15"/>
    </row>
    <row r="241" ht="30" customHeight="1" spans="1:11">
      <c r="A241" s="15"/>
      <c r="B241" s="15"/>
      <c r="C241" s="16"/>
      <c r="D241" s="16"/>
      <c r="E241" s="53" t="s">
        <v>505</v>
      </c>
      <c r="F241" s="53" t="s">
        <v>506</v>
      </c>
      <c r="G241" s="17">
        <v>68.8333333333333</v>
      </c>
      <c r="H241" s="18">
        <v>82.48</v>
      </c>
      <c r="I241" s="18">
        <f t="shared" si="10"/>
        <v>75.6566666666667</v>
      </c>
      <c r="J241" s="15">
        <v>6</v>
      </c>
      <c r="K241" s="21"/>
    </row>
    <row r="242" ht="30" customHeight="1" spans="1:11">
      <c r="A242" s="15"/>
      <c r="B242" s="15"/>
      <c r="C242" s="16"/>
      <c r="D242" s="16"/>
      <c r="E242" s="53" t="s">
        <v>507</v>
      </c>
      <c r="F242" s="53" t="s">
        <v>508</v>
      </c>
      <c r="G242" s="17">
        <v>68</v>
      </c>
      <c r="H242" s="18">
        <v>82.14</v>
      </c>
      <c r="I242" s="18">
        <f t="shared" si="10"/>
        <v>75.07</v>
      </c>
      <c r="J242" s="15">
        <v>7</v>
      </c>
      <c r="K242" s="21"/>
    </row>
    <row r="243" ht="30" customHeight="1" spans="1:11">
      <c r="A243" s="15"/>
      <c r="B243" s="15"/>
      <c r="C243" s="16"/>
      <c r="D243" s="16"/>
      <c r="E243" s="16" t="s">
        <v>509</v>
      </c>
      <c r="F243" s="16" t="s">
        <v>510</v>
      </c>
      <c r="G243" s="17">
        <v>71</v>
      </c>
      <c r="H243" s="18">
        <v>75.6</v>
      </c>
      <c r="I243" s="18">
        <f t="shared" si="10"/>
        <v>73.3</v>
      </c>
      <c r="J243" s="15">
        <v>8</v>
      </c>
      <c r="K243" s="15"/>
    </row>
    <row r="244" ht="30" customHeight="1" spans="1:11">
      <c r="A244" s="15"/>
      <c r="B244" s="15"/>
      <c r="C244" s="16"/>
      <c r="D244" s="16"/>
      <c r="E244" s="16" t="s">
        <v>511</v>
      </c>
      <c r="F244" s="16" t="s">
        <v>512</v>
      </c>
      <c r="G244" s="17">
        <v>71</v>
      </c>
      <c r="H244" s="18">
        <v>0</v>
      </c>
      <c r="I244" s="18">
        <f t="shared" si="10"/>
        <v>35.5</v>
      </c>
      <c r="J244" s="15">
        <v>9</v>
      </c>
      <c r="K244" s="15" t="s">
        <v>90</v>
      </c>
    </row>
    <row r="245" ht="30" customHeight="1" spans="1:11">
      <c r="A245" s="15"/>
      <c r="B245" s="15" t="s">
        <v>513</v>
      </c>
      <c r="C245" s="16" t="s">
        <v>514</v>
      </c>
      <c r="D245" s="16">
        <v>2</v>
      </c>
      <c r="E245" s="16" t="s">
        <v>515</v>
      </c>
      <c r="F245" s="16" t="s">
        <v>516</v>
      </c>
      <c r="G245" s="17">
        <v>76.1666666666667</v>
      </c>
      <c r="H245" s="18">
        <v>81.96</v>
      </c>
      <c r="I245" s="18">
        <f t="shared" si="10"/>
        <v>79.0633333333333</v>
      </c>
      <c r="J245" s="15">
        <v>1</v>
      </c>
      <c r="K245" s="19" t="s">
        <v>18</v>
      </c>
    </row>
    <row r="246" ht="30" customHeight="1" spans="1:11">
      <c r="A246" s="15"/>
      <c r="B246" s="15"/>
      <c r="C246" s="16"/>
      <c r="D246" s="16"/>
      <c r="E246" s="16" t="s">
        <v>517</v>
      </c>
      <c r="F246" s="16" t="s">
        <v>518</v>
      </c>
      <c r="G246" s="17">
        <v>73.3333333333333</v>
      </c>
      <c r="H246" s="18">
        <v>83.3</v>
      </c>
      <c r="I246" s="18">
        <f t="shared" si="10"/>
        <v>78.3166666666666</v>
      </c>
      <c r="J246" s="15">
        <v>2</v>
      </c>
      <c r="K246" s="19" t="s">
        <v>18</v>
      </c>
    </row>
    <row r="247" ht="30" customHeight="1" spans="1:11">
      <c r="A247" s="15"/>
      <c r="B247" s="15"/>
      <c r="C247" s="16"/>
      <c r="D247" s="16"/>
      <c r="E247" s="16" t="s">
        <v>519</v>
      </c>
      <c r="F247" s="16" t="s">
        <v>520</v>
      </c>
      <c r="G247" s="17">
        <v>74.3333333333333</v>
      </c>
      <c r="H247" s="18">
        <v>81.44</v>
      </c>
      <c r="I247" s="18">
        <f t="shared" si="10"/>
        <v>77.8866666666667</v>
      </c>
      <c r="J247" s="15">
        <v>3</v>
      </c>
      <c r="K247" s="15"/>
    </row>
    <row r="248" ht="30" customHeight="1" spans="1:11">
      <c r="A248" s="15"/>
      <c r="B248" s="15"/>
      <c r="C248" s="16"/>
      <c r="D248" s="16"/>
      <c r="E248" s="53" t="s">
        <v>521</v>
      </c>
      <c r="F248" s="53" t="s">
        <v>522</v>
      </c>
      <c r="G248" s="17">
        <v>71.8333333333333</v>
      </c>
      <c r="H248" s="18">
        <v>83.4</v>
      </c>
      <c r="I248" s="18">
        <f t="shared" si="10"/>
        <v>77.6166666666666</v>
      </c>
      <c r="J248" s="15">
        <v>4</v>
      </c>
      <c r="K248" s="15"/>
    </row>
    <row r="249" ht="30" customHeight="1" spans="1:11">
      <c r="A249" s="15"/>
      <c r="B249" s="15"/>
      <c r="C249" s="16"/>
      <c r="D249" s="16"/>
      <c r="E249" s="53" t="s">
        <v>523</v>
      </c>
      <c r="F249" s="53" t="s">
        <v>524</v>
      </c>
      <c r="G249" s="17">
        <v>71.8333333333333</v>
      </c>
      <c r="H249" s="18">
        <v>81.94</v>
      </c>
      <c r="I249" s="18">
        <f t="shared" si="10"/>
        <v>76.8866666666667</v>
      </c>
      <c r="J249" s="15">
        <v>5</v>
      </c>
      <c r="K249" s="21"/>
    </row>
    <row r="250" ht="30" customHeight="1" spans="1:11">
      <c r="A250" s="15"/>
      <c r="B250" s="15"/>
      <c r="C250" s="16"/>
      <c r="D250" s="16"/>
      <c r="E250" s="16" t="s">
        <v>525</v>
      </c>
      <c r="F250" s="16" t="s">
        <v>526</v>
      </c>
      <c r="G250" s="17">
        <v>72</v>
      </c>
      <c r="H250" s="18">
        <v>78.04</v>
      </c>
      <c r="I250" s="18">
        <f t="shared" si="10"/>
        <v>75.02</v>
      </c>
      <c r="J250" s="15">
        <v>6</v>
      </c>
      <c r="K250" s="21"/>
    </row>
    <row r="251" ht="30" customHeight="1" spans="1:11">
      <c r="A251" s="15"/>
      <c r="B251" s="24" t="s">
        <v>527</v>
      </c>
      <c r="C251" s="24" t="s">
        <v>528</v>
      </c>
      <c r="D251" s="16">
        <v>2</v>
      </c>
      <c r="E251" s="16" t="s">
        <v>529</v>
      </c>
      <c r="F251" s="25" t="s">
        <v>63</v>
      </c>
      <c r="G251" s="25" t="s">
        <v>63</v>
      </c>
      <c r="H251" s="18">
        <v>85.12</v>
      </c>
      <c r="I251" s="18">
        <f t="shared" ref="I251:I257" si="11">H251</f>
        <v>85.12</v>
      </c>
      <c r="J251" s="15">
        <v>1</v>
      </c>
      <c r="K251" s="19" t="s">
        <v>18</v>
      </c>
    </row>
    <row r="252" ht="30" customHeight="1" spans="1:11">
      <c r="A252" s="15"/>
      <c r="B252" s="24"/>
      <c r="C252" s="24"/>
      <c r="D252" s="16"/>
      <c r="E252" s="16" t="s">
        <v>530</v>
      </c>
      <c r="F252" s="25" t="s">
        <v>63</v>
      </c>
      <c r="G252" s="25" t="s">
        <v>63</v>
      </c>
      <c r="H252" s="18">
        <v>84.66</v>
      </c>
      <c r="I252" s="18">
        <f t="shared" si="11"/>
        <v>84.66</v>
      </c>
      <c r="J252" s="15">
        <v>2</v>
      </c>
      <c r="K252" s="19" t="s">
        <v>18</v>
      </c>
    </row>
    <row r="253" ht="30" customHeight="1" spans="1:11">
      <c r="A253" s="15"/>
      <c r="B253" s="24"/>
      <c r="C253" s="24"/>
      <c r="D253" s="16"/>
      <c r="E253" s="16" t="s">
        <v>531</v>
      </c>
      <c r="F253" s="25" t="s">
        <v>63</v>
      </c>
      <c r="G253" s="25" t="s">
        <v>63</v>
      </c>
      <c r="H253" s="18">
        <v>82.86</v>
      </c>
      <c r="I253" s="18">
        <f t="shared" si="11"/>
        <v>82.86</v>
      </c>
      <c r="J253" s="15">
        <v>3</v>
      </c>
      <c r="K253" s="15"/>
    </row>
    <row r="254" ht="30" customHeight="1" spans="1:11">
      <c r="A254" s="15"/>
      <c r="B254" s="24"/>
      <c r="C254" s="24"/>
      <c r="D254" s="16"/>
      <c r="E254" s="16" t="s">
        <v>532</v>
      </c>
      <c r="F254" s="25" t="s">
        <v>63</v>
      </c>
      <c r="G254" s="25" t="s">
        <v>63</v>
      </c>
      <c r="H254" s="18">
        <v>79.36</v>
      </c>
      <c r="I254" s="18">
        <f t="shared" si="11"/>
        <v>79.36</v>
      </c>
      <c r="J254" s="15">
        <v>4</v>
      </c>
      <c r="K254" s="15"/>
    </row>
    <row r="255" ht="30" customHeight="1" spans="1:11">
      <c r="A255" s="15"/>
      <c r="B255" s="24"/>
      <c r="C255" s="24"/>
      <c r="D255" s="16"/>
      <c r="E255" s="16" t="s">
        <v>533</v>
      </c>
      <c r="F255" s="25" t="s">
        <v>63</v>
      </c>
      <c r="G255" s="25" t="s">
        <v>63</v>
      </c>
      <c r="H255" s="18">
        <v>79.16</v>
      </c>
      <c r="I255" s="18">
        <f t="shared" si="11"/>
        <v>79.16</v>
      </c>
      <c r="J255" s="15">
        <v>5</v>
      </c>
      <c r="K255" s="15"/>
    </row>
    <row r="256" ht="30" customHeight="1" spans="1:11">
      <c r="A256" s="15"/>
      <c r="B256" s="24"/>
      <c r="C256" s="24"/>
      <c r="D256" s="16"/>
      <c r="E256" s="16" t="s">
        <v>534</v>
      </c>
      <c r="F256" s="25" t="s">
        <v>63</v>
      </c>
      <c r="G256" s="25" t="s">
        <v>63</v>
      </c>
      <c r="H256" s="18">
        <v>78.76</v>
      </c>
      <c r="I256" s="18">
        <f t="shared" si="11"/>
        <v>78.76</v>
      </c>
      <c r="J256" s="15">
        <v>6</v>
      </c>
      <c r="K256" s="15"/>
    </row>
    <row r="257" ht="30" customHeight="1" spans="1:11">
      <c r="A257" s="15"/>
      <c r="B257" s="24"/>
      <c r="C257" s="24"/>
      <c r="D257" s="16"/>
      <c r="E257" s="16" t="s">
        <v>535</v>
      </c>
      <c r="F257" s="25" t="s">
        <v>63</v>
      </c>
      <c r="G257" s="25" t="s">
        <v>63</v>
      </c>
      <c r="H257" s="18">
        <v>73.64</v>
      </c>
      <c r="I257" s="18">
        <f t="shared" si="11"/>
        <v>73.64</v>
      </c>
      <c r="J257" s="15">
        <v>7</v>
      </c>
      <c r="K257" s="15"/>
    </row>
    <row r="258" ht="30" customHeight="1" spans="1:11">
      <c r="A258" s="15"/>
      <c r="B258" s="15" t="s">
        <v>536</v>
      </c>
      <c r="C258" s="16" t="s">
        <v>537</v>
      </c>
      <c r="D258" s="16">
        <v>1</v>
      </c>
      <c r="E258" s="16" t="s">
        <v>538</v>
      </c>
      <c r="F258" s="16" t="s">
        <v>539</v>
      </c>
      <c r="G258" s="17">
        <v>77.1666666666667</v>
      </c>
      <c r="H258" s="18">
        <v>83.7</v>
      </c>
      <c r="I258" s="18">
        <f>G258*0.5+H258*0.5</f>
        <v>80.4333333333334</v>
      </c>
      <c r="J258" s="15">
        <v>1</v>
      </c>
      <c r="K258" s="19" t="s">
        <v>18</v>
      </c>
    </row>
    <row r="259" ht="30" customHeight="1" spans="1:11">
      <c r="A259" s="15"/>
      <c r="B259" s="15"/>
      <c r="C259" s="16"/>
      <c r="D259" s="16"/>
      <c r="E259" s="16" t="s">
        <v>540</v>
      </c>
      <c r="F259" s="16" t="s">
        <v>541</v>
      </c>
      <c r="G259" s="17">
        <v>76</v>
      </c>
      <c r="H259" s="18">
        <v>80.86</v>
      </c>
      <c r="I259" s="18">
        <f>G259*0.5+H259*0.5</f>
        <v>78.43</v>
      </c>
      <c r="J259" s="15">
        <v>2</v>
      </c>
      <c r="K259" s="15"/>
    </row>
    <row r="260" ht="30" customHeight="1" spans="1:11">
      <c r="A260" s="15"/>
      <c r="B260" s="15"/>
      <c r="C260" s="16"/>
      <c r="D260" s="16"/>
      <c r="E260" s="16" t="s">
        <v>542</v>
      </c>
      <c r="F260" s="16" t="s">
        <v>543</v>
      </c>
      <c r="G260" s="17">
        <v>75.6666666666667</v>
      </c>
      <c r="H260" s="18">
        <v>0</v>
      </c>
      <c r="I260" s="18">
        <f>G260*0.5+H260*0.5</f>
        <v>37.8333333333333</v>
      </c>
      <c r="J260" s="15">
        <v>3</v>
      </c>
      <c r="K260" s="15" t="s">
        <v>90</v>
      </c>
    </row>
    <row r="261" ht="30" customHeight="1" spans="1:11">
      <c r="A261" s="15"/>
      <c r="B261" s="24" t="s">
        <v>544</v>
      </c>
      <c r="C261" s="24" t="s">
        <v>545</v>
      </c>
      <c r="D261" s="16">
        <v>2</v>
      </c>
      <c r="E261" s="16" t="s">
        <v>546</v>
      </c>
      <c r="F261" s="25" t="s">
        <v>63</v>
      </c>
      <c r="G261" s="25" t="s">
        <v>63</v>
      </c>
      <c r="H261" s="18">
        <v>80.54</v>
      </c>
      <c r="I261" s="18">
        <f>H261</f>
        <v>80.54</v>
      </c>
      <c r="J261" s="15">
        <v>1</v>
      </c>
      <c r="K261" s="19" t="s">
        <v>18</v>
      </c>
    </row>
    <row r="262" ht="30" customHeight="1" spans="1:11">
      <c r="A262" s="15"/>
      <c r="B262" s="24"/>
      <c r="C262" s="24"/>
      <c r="D262" s="16"/>
      <c r="E262" s="16" t="s">
        <v>547</v>
      </c>
      <c r="F262" s="25" t="s">
        <v>63</v>
      </c>
      <c r="G262" s="25" t="s">
        <v>63</v>
      </c>
      <c r="H262" s="18">
        <v>78.52</v>
      </c>
      <c r="I262" s="18">
        <f>H262</f>
        <v>78.52</v>
      </c>
      <c r="J262" s="15">
        <v>2</v>
      </c>
      <c r="K262" s="19" t="s">
        <v>18</v>
      </c>
    </row>
    <row r="263" ht="30" customHeight="1" spans="1:11">
      <c r="A263" s="15"/>
      <c r="B263" s="24"/>
      <c r="C263" s="24"/>
      <c r="D263" s="16"/>
      <c r="E263" s="16" t="s">
        <v>548</v>
      </c>
      <c r="F263" s="25" t="s">
        <v>63</v>
      </c>
      <c r="G263" s="25" t="s">
        <v>63</v>
      </c>
      <c r="H263" s="18">
        <v>72.5</v>
      </c>
      <c r="I263" s="18">
        <f>H263</f>
        <v>72.5</v>
      </c>
      <c r="J263" s="15">
        <v>3</v>
      </c>
      <c r="K263" s="15"/>
    </row>
    <row r="264" ht="30" customHeight="1" spans="1:11">
      <c r="A264" s="15"/>
      <c r="B264" s="24"/>
      <c r="C264" s="24"/>
      <c r="D264" s="16"/>
      <c r="E264" s="16" t="s">
        <v>549</v>
      </c>
      <c r="F264" s="25" t="s">
        <v>63</v>
      </c>
      <c r="G264" s="25" t="s">
        <v>63</v>
      </c>
      <c r="H264" s="18">
        <v>0</v>
      </c>
      <c r="I264" s="18">
        <f>H264</f>
        <v>0</v>
      </c>
      <c r="J264" s="25" t="s">
        <v>63</v>
      </c>
      <c r="K264" s="15" t="s">
        <v>90</v>
      </c>
    </row>
    <row r="265" ht="30" customHeight="1" spans="1:11">
      <c r="A265" s="15"/>
      <c r="B265" s="24"/>
      <c r="C265" s="24"/>
      <c r="D265" s="16"/>
      <c r="E265" s="16" t="s">
        <v>550</v>
      </c>
      <c r="F265" s="25" t="s">
        <v>63</v>
      </c>
      <c r="G265" s="25" t="s">
        <v>63</v>
      </c>
      <c r="H265" s="18">
        <v>0</v>
      </c>
      <c r="I265" s="18">
        <f>H265</f>
        <v>0</v>
      </c>
      <c r="J265" s="25" t="s">
        <v>63</v>
      </c>
      <c r="K265" s="15" t="s">
        <v>90</v>
      </c>
    </row>
    <row r="266" ht="30" customHeight="1" spans="1:11">
      <c r="A266" s="15" t="s">
        <v>551</v>
      </c>
      <c r="B266" s="15" t="s">
        <v>552</v>
      </c>
      <c r="C266" s="16" t="s">
        <v>553</v>
      </c>
      <c r="D266" s="16">
        <v>1</v>
      </c>
      <c r="E266" s="16" t="s">
        <v>554</v>
      </c>
      <c r="F266" s="16" t="s">
        <v>555</v>
      </c>
      <c r="G266" s="17">
        <v>82.3333333333333</v>
      </c>
      <c r="H266" s="18">
        <v>84.72</v>
      </c>
      <c r="I266" s="18">
        <f t="shared" ref="I266:I271" si="12">G266*0.5+H266*0.5</f>
        <v>83.5266666666666</v>
      </c>
      <c r="J266" s="15">
        <v>1</v>
      </c>
      <c r="K266" s="19" t="s">
        <v>18</v>
      </c>
    </row>
    <row r="267" ht="30" customHeight="1" spans="1:11">
      <c r="A267" s="15"/>
      <c r="B267" s="15"/>
      <c r="C267" s="16"/>
      <c r="D267" s="16"/>
      <c r="E267" s="16" t="s">
        <v>556</v>
      </c>
      <c r="F267" s="16" t="s">
        <v>557</v>
      </c>
      <c r="G267" s="17">
        <v>73.3333333333333</v>
      </c>
      <c r="H267" s="18">
        <v>85.2</v>
      </c>
      <c r="I267" s="18">
        <f t="shared" si="12"/>
        <v>79.2666666666667</v>
      </c>
      <c r="J267" s="15">
        <v>2</v>
      </c>
      <c r="K267" s="15"/>
    </row>
    <row r="268" ht="30" customHeight="1" spans="1:11">
      <c r="A268" s="15"/>
      <c r="B268" s="15"/>
      <c r="C268" s="16"/>
      <c r="D268" s="16"/>
      <c r="E268" s="20" t="s">
        <v>558</v>
      </c>
      <c r="F268" s="20" t="s">
        <v>559</v>
      </c>
      <c r="G268" s="17">
        <v>71.6666666666667</v>
      </c>
      <c r="H268" s="18">
        <v>82.38</v>
      </c>
      <c r="I268" s="18">
        <f t="shared" si="12"/>
        <v>77.0233333333333</v>
      </c>
      <c r="J268" s="55">
        <v>3</v>
      </c>
      <c r="K268" s="55"/>
    </row>
    <row r="269" ht="30" customHeight="1" spans="1:11">
      <c r="A269" s="15" t="s">
        <v>560</v>
      </c>
      <c r="B269" s="15" t="s">
        <v>561</v>
      </c>
      <c r="C269" s="16" t="s">
        <v>562</v>
      </c>
      <c r="D269" s="16">
        <v>1</v>
      </c>
      <c r="E269" s="16" t="s">
        <v>563</v>
      </c>
      <c r="F269" s="16" t="s">
        <v>564</v>
      </c>
      <c r="G269" s="17">
        <v>75.3333333333333</v>
      </c>
      <c r="H269" s="18">
        <v>84.18</v>
      </c>
      <c r="I269" s="18">
        <f t="shared" si="12"/>
        <v>79.7566666666667</v>
      </c>
      <c r="J269" s="15">
        <v>1</v>
      </c>
      <c r="K269" s="19" t="s">
        <v>18</v>
      </c>
    </row>
    <row r="270" ht="30" customHeight="1" spans="1:11">
      <c r="A270" s="15"/>
      <c r="B270" s="15"/>
      <c r="C270" s="16"/>
      <c r="D270" s="16"/>
      <c r="E270" s="16" t="s">
        <v>565</v>
      </c>
      <c r="F270" s="16" t="s">
        <v>566</v>
      </c>
      <c r="G270" s="17">
        <v>72.6666666666667</v>
      </c>
      <c r="H270" s="18">
        <v>85.7</v>
      </c>
      <c r="I270" s="18">
        <f t="shared" si="12"/>
        <v>79.1833333333334</v>
      </c>
      <c r="J270" s="15">
        <v>2</v>
      </c>
      <c r="K270" s="15"/>
    </row>
    <row r="271" ht="30" customHeight="1" spans="1:11">
      <c r="A271" s="15"/>
      <c r="B271" s="15"/>
      <c r="C271" s="16"/>
      <c r="D271" s="16"/>
      <c r="E271" s="20" t="s">
        <v>567</v>
      </c>
      <c r="F271" s="20" t="s">
        <v>568</v>
      </c>
      <c r="G271" s="17">
        <v>72</v>
      </c>
      <c r="H271" s="18">
        <v>82.26</v>
      </c>
      <c r="I271" s="18">
        <f t="shared" si="12"/>
        <v>77.13</v>
      </c>
      <c r="J271" s="15">
        <v>3</v>
      </c>
      <c r="K271" s="55"/>
    </row>
  </sheetData>
  <sortState ref="E89:K95">
    <sortCondition ref="I89:I95" descending="1"/>
  </sortState>
  <mergeCells count="157">
    <mergeCell ref="A2:K2"/>
    <mergeCell ref="A4:A13"/>
    <mergeCell ref="A14:A95"/>
    <mergeCell ref="A96:A98"/>
    <mergeCell ref="A99:A105"/>
    <mergeCell ref="A106:A130"/>
    <mergeCell ref="A131:A204"/>
    <mergeCell ref="A205:A265"/>
    <mergeCell ref="A266:A268"/>
    <mergeCell ref="A269:A271"/>
    <mergeCell ref="B4:B7"/>
    <mergeCell ref="B8:B10"/>
    <mergeCell ref="B11:B13"/>
    <mergeCell ref="B14:B16"/>
    <mergeCell ref="B17:B20"/>
    <mergeCell ref="B21:B23"/>
    <mergeCell ref="B24:B50"/>
    <mergeCell ref="B51:B52"/>
    <mergeCell ref="B53:B54"/>
    <mergeCell ref="B55:B57"/>
    <mergeCell ref="B58:B72"/>
    <mergeCell ref="B73:B88"/>
    <mergeCell ref="B89:B95"/>
    <mergeCell ref="B96:B98"/>
    <mergeCell ref="B99:B101"/>
    <mergeCell ref="B102:B105"/>
    <mergeCell ref="B106:B112"/>
    <mergeCell ref="B113:B115"/>
    <mergeCell ref="B116:B118"/>
    <mergeCell ref="B119:B121"/>
    <mergeCell ref="B122:B124"/>
    <mergeCell ref="B125:B130"/>
    <mergeCell ref="B131:B136"/>
    <mergeCell ref="B137:B139"/>
    <mergeCell ref="B140:B142"/>
    <mergeCell ref="B143:B148"/>
    <mergeCell ref="B149:B151"/>
    <mergeCell ref="B152:B155"/>
    <mergeCell ref="B156:B158"/>
    <mergeCell ref="B159:B162"/>
    <mergeCell ref="B163:B165"/>
    <mergeCell ref="B166:B168"/>
    <mergeCell ref="B169:B171"/>
    <mergeCell ref="B172:B174"/>
    <mergeCell ref="B175:B180"/>
    <mergeCell ref="B181:B183"/>
    <mergeCell ref="B184:B197"/>
    <mergeCell ref="B198:B201"/>
    <mergeCell ref="B202:B204"/>
    <mergeCell ref="B205:B228"/>
    <mergeCell ref="B229:B232"/>
    <mergeCell ref="B233:B235"/>
    <mergeCell ref="B236:B244"/>
    <mergeCell ref="B245:B250"/>
    <mergeCell ref="B251:B257"/>
    <mergeCell ref="B258:B260"/>
    <mergeCell ref="B261:B265"/>
    <mergeCell ref="B266:B268"/>
    <mergeCell ref="B269:B271"/>
    <mergeCell ref="C4:C7"/>
    <mergeCell ref="C8:C10"/>
    <mergeCell ref="C11:C13"/>
    <mergeCell ref="C14:C16"/>
    <mergeCell ref="C17:C20"/>
    <mergeCell ref="C21:C23"/>
    <mergeCell ref="C24:C50"/>
    <mergeCell ref="C51:C52"/>
    <mergeCell ref="C53:C54"/>
    <mergeCell ref="C55:C57"/>
    <mergeCell ref="C58:C72"/>
    <mergeCell ref="C73:C88"/>
    <mergeCell ref="C89:C95"/>
    <mergeCell ref="C96:C98"/>
    <mergeCell ref="C99:C101"/>
    <mergeCell ref="C102:C105"/>
    <mergeCell ref="C106:C112"/>
    <mergeCell ref="C113:C115"/>
    <mergeCell ref="C116:C118"/>
    <mergeCell ref="C119:C121"/>
    <mergeCell ref="C122:C124"/>
    <mergeCell ref="C125:C130"/>
    <mergeCell ref="C131:C136"/>
    <mergeCell ref="C137:C139"/>
    <mergeCell ref="C140:C142"/>
    <mergeCell ref="C143:C148"/>
    <mergeCell ref="C149:C151"/>
    <mergeCell ref="C152:C155"/>
    <mergeCell ref="C156:C158"/>
    <mergeCell ref="C159:C162"/>
    <mergeCell ref="C163:C165"/>
    <mergeCell ref="C166:C168"/>
    <mergeCell ref="C169:C171"/>
    <mergeCell ref="C172:C174"/>
    <mergeCell ref="C175:C180"/>
    <mergeCell ref="C181:C183"/>
    <mergeCell ref="C184:C197"/>
    <mergeCell ref="C198:C201"/>
    <mergeCell ref="C202:C204"/>
    <mergeCell ref="C205:C228"/>
    <mergeCell ref="C229:C232"/>
    <mergeCell ref="C233:C235"/>
    <mergeCell ref="C236:C244"/>
    <mergeCell ref="C245:C250"/>
    <mergeCell ref="C251:C257"/>
    <mergeCell ref="C258:C260"/>
    <mergeCell ref="C261:C265"/>
    <mergeCell ref="C266:C268"/>
    <mergeCell ref="C269:C271"/>
    <mergeCell ref="D4:D7"/>
    <mergeCell ref="D8:D10"/>
    <mergeCell ref="D11:D13"/>
    <mergeCell ref="D14:D16"/>
    <mergeCell ref="D17:D20"/>
    <mergeCell ref="D21:D23"/>
    <mergeCell ref="D24:D50"/>
    <mergeCell ref="D51:D52"/>
    <mergeCell ref="D53:D54"/>
    <mergeCell ref="D55:D57"/>
    <mergeCell ref="D58:D72"/>
    <mergeCell ref="D73:D88"/>
    <mergeCell ref="D89:D95"/>
    <mergeCell ref="D96:D98"/>
    <mergeCell ref="D99:D101"/>
    <mergeCell ref="D102:D105"/>
    <mergeCell ref="D106:D112"/>
    <mergeCell ref="D113:D115"/>
    <mergeCell ref="D116:D118"/>
    <mergeCell ref="D119:D121"/>
    <mergeCell ref="D122:D124"/>
    <mergeCell ref="D125:D130"/>
    <mergeCell ref="D131:D136"/>
    <mergeCell ref="D137:D139"/>
    <mergeCell ref="D140:D142"/>
    <mergeCell ref="D143:D148"/>
    <mergeCell ref="D149:D151"/>
    <mergeCell ref="D152:D155"/>
    <mergeCell ref="D156:D158"/>
    <mergeCell ref="D159:D162"/>
    <mergeCell ref="D163:D165"/>
    <mergeCell ref="D166:D168"/>
    <mergeCell ref="D169:D171"/>
    <mergeCell ref="D172:D174"/>
    <mergeCell ref="D175:D180"/>
    <mergeCell ref="D181:D183"/>
    <mergeCell ref="D184:D197"/>
    <mergeCell ref="D198:D201"/>
    <mergeCell ref="D202:D204"/>
    <mergeCell ref="D205:D228"/>
    <mergeCell ref="D229:D232"/>
    <mergeCell ref="D233:D235"/>
    <mergeCell ref="D236:D244"/>
    <mergeCell ref="D245:D250"/>
    <mergeCell ref="D251:D257"/>
    <mergeCell ref="D258:D260"/>
    <mergeCell ref="D261:D265"/>
    <mergeCell ref="D266:D268"/>
    <mergeCell ref="D269:D271"/>
  </mergeCells>
  <pageMargins left="0.751388888888889" right="0.751388888888889" top="1" bottom="0.802777777777778" header="0.420833333333333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摩托姐姐Casidhe</dc:creator>
  <cp:lastModifiedBy>Casidhe</cp:lastModifiedBy>
  <dcterms:created xsi:type="dcterms:W3CDTF">2026-05-06T09:54:00Z</dcterms:created>
  <dcterms:modified xsi:type="dcterms:W3CDTF">2026-06-16T11:27:16Z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320B66DFA707441AA4E6E529C3C2300B_13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